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ustainability\1. RESPONSIBLE SUPPLY CHAIN\17. TRANSPARENCY PLEDGE\G-Star Manufacturing List Dec 2021\"/>
    </mc:Choice>
  </mc:AlternateContent>
  <bookViews>
    <workbookView xWindow="0" yWindow="0" windowWidth="19200" windowHeight="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1" l="1"/>
  <c r="J123" i="1" l="1"/>
  <c r="I69" i="1" l="1"/>
  <c r="I68" i="1"/>
  <c r="I67" i="1"/>
  <c r="I66" i="1"/>
  <c r="I65" i="1"/>
  <c r="I36" i="1"/>
  <c r="I35" i="1"/>
  <c r="I34" i="1"/>
  <c r="I33" i="1"/>
  <c r="I32" i="1"/>
  <c r="I13" i="1"/>
</calcChain>
</file>

<file path=xl/sharedStrings.xml><?xml version="1.0" encoding="utf-8"?>
<sst xmlns="http://schemas.openxmlformats.org/spreadsheetml/2006/main" count="1076" uniqueCount="632">
  <si>
    <t>APPAREL &amp; ACCESSORIES</t>
  </si>
  <si>
    <t>Parent company/ Supplier name</t>
  </si>
  <si>
    <t>Factory Name</t>
  </si>
  <si>
    <t>Address</t>
  </si>
  <si>
    <t>Postal Code</t>
  </si>
  <si>
    <t>City/Province</t>
  </si>
  <si>
    <t>Country of Origin</t>
  </si>
  <si>
    <t>Primary type of processes</t>
  </si>
  <si>
    <t>Exact number of workers</t>
  </si>
  <si>
    <t>G-STAR RAW MANUFACTURING LIST - DECEMBER 2021</t>
  </si>
  <si>
    <t>Ability Garments</t>
  </si>
  <si>
    <t>Changzhou Ability Garments Co.,Ltd.</t>
  </si>
  <si>
    <t>No. 69 Qing Yang North Road, Changzhou, Jiangsu</t>
  </si>
  <si>
    <t>Changzhou/Jiangsu</t>
  </si>
  <si>
    <t>CHINA</t>
  </si>
  <si>
    <t>Washing/Laundry; Printing; Embroidery; Cutting; Sewing; Packing/Finishing</t>
  </si>
  <si>
    <t>&lt;1000</t>
  </si>
  <si>
    <t>Tancheng Donglong Garments</t>
  </si>
  <si>
    <t>Yanghong Road Yangji Town, Tancheng City, Shandong Province</t>
  </si>
  <si>
    <t>Tancheng/shandong</t>
  </si>
  <si>
    <t>Cutting; Sewing; Packing/Finishing</t>
  </si>
  <si>
    <t>Yangzhou City Jiangdu Rixin Garments</t>
  </si>
  <si>
    <t>Renmin Road, Jiangdu District, Yangzhou City, Jiangsu Provin</t>
  </si>
  <si>
    <t>Yangzhou/Jiangsu</t>
  </si>
  <si>
    <t>Changzhou Simaite / Yideli</t>
  </si>
  <si>
    <t>Xingfu Road, Dingbu Village, Meizhu Town, Langxi County</t>
  </si>
  <si>
    <t>XuanCheng/Anhui</t>
  </si>
  <si>
    <t>Cutting; Sewing</t>
  </si>
  <si>
    <t>Taizhou Chengxi Clothing Co., Ltd.</t>
  </si>
  <si>
    <t>Zone 3, Zhaoyang Industrial Park, Xinghua City, Jiangsu Province</t>
  </si>
  <si>
    <t>Xinghua/Jiangsu</t>
  </si>
  <si>
    <t xml:space="preserve">ASI Global Limited </t>
    <phoneticPr fontId="0" type="noConversion"/>
  </si>
  <si>
    <t>Huai An Yuan Tong Headwear Mfg. Co., Ltd.</t>
    <phoneticPr fontId="0" type="noConversion"/>
  </si>
  <si>
    <t>No. 30 &amp; 32 &amp; 99, Yan Huang Avenue, Lian Shui Economic Developmental District,
Jiang Su Province</t>
    <phoneticPr fontId="0" type="noConversion"/>
  </si>
  <si>
    <t>223400</t>
    <phoneticPr fontId="0" type="noConversion"/>
  </si>
  <si>
    <t>Huai An City/ Jiang Su
Province</t>
    <phoneticPr fontId="0" type="noConversion"/>
  </si>
  <si>
    <t>China</t>
    <phoneticPr fontId="0" type="noConversion"/>
  </si>
  <si>
    <t>Cutting; Sewing; Embroidering; Washing; Knitting;
Printing; Packing/Finishing</t>
    <phoneticPr fontId="0" type="noConversion"/>
  </si>
  <si>
    <t>1001-5000</t>
    <phoneticPr fontId="0" type="noConversion"/>
  </si>
  <si>
    <t>Bhartiya Intern. Limited</t>
  </si>
  <si>
    <t>MACRAME DESIGN PVT LTD.</t>
  </si>
  <si>
    <t>PLOT NO- 33 DLF IND. AREA PHASE -2 FARIDABAD</t>
  </si>
  <si>
    <t>HARYANA</t>
  </si>
  <si>
    <t>India</t>
  </si>
  <si>
    <t>PRINTING, CUTTING,SEWING,WASHING AND PACKING</t>
  </si>
  <si>
    <t>Eureka Leather Garments</t>
  </si>
  <si>
    <t>No.195/1 &amp;196/1, M.C. Road, Pachakuppam, Ambur, Vellore Dist</t>
  </si>
  <si>
    <t>Tamil Nadu</t>
  </si>
  <si>
    <t>Cutting; Sewing; Embroidery, Packing/Finishing</t>
  </si>
  <si>
    <t>J &amp; J Leather Enterprises Ltd., Nalambakkam</t>
  </si>
  <si>
    <t>No. 56/7, Nallambakkam Village,Via Vandlur, Chennai,Tamil Nadu</t>
  </si>
  <si>
    <t>Chennai</t>
  </si>
  <si>
    <t>Semi-Finished to Finished Leather</t>
  </si>
  <si>
    <t>J &amp; J Leather Enterprises Ltd., Pammal</t>
  </si>
  <si>
    <t>No. 33, Anna Salai, Pammal,Chennai,Tamil Nadu</t>
  </si>
  <si>
    <t>Dying/Washing</t>
  </si>
  <si>
    <t>Cutting Edge Industries Ltd. (MBM)</t>
  </si>
  <si>
    <t>Cutting Edge Industries Ltd.</t>
  </si>
  <si>
    <t>1612- South Salna, Salna Bazar, Gazipur Sadar, Gazipur -1702.</t>
  </si>
  <si>
    <t>1702</t>
  </si>
  <si>
    <t>Gazipur</t>
  </si>
  <si>
    <t>Bangladesh</t>
  </si>
  <si>
    <t>Cutting, Sewing, Finishing Packing &amp; Embroidery.</t>
  </si>
  <si>
    <t>Cutting Edge Industries Ltd. (Washing Plant)</t>
  </si>
  <si>
    <t>1612, South Salna Salna Bazar, Gazipur Sadar, Gazipur</t>
  </si>
  <si>
    <t>Laundry/Washing</t>
  </si>
  <si>
    <t>Fair Design Printing Ltd.</t>
  </si>
  <si>
    <t>Shi/140-1 Chanpara, Bashon Sharak, Gazipur Sadar, Gazipur</t>
  </si>
  <si>
    <t>Printing</t>
  </si>
  <si>
    <t>DBL Group</t>
  </si>
  <si>
    <t>Jinnat Knitwears Ltd.</t>
  </si>
  <si>
    <t>Sardagonj, Kashimpur, Gazipur.</t>
  </si>
  <si>
    <t>1349</t>
  </si>
  <si>
    <t xml:space="preserve">1001-5000; </t>
  </si>
  <si>
    <t>DB Tex Ltd.</t>
  </si>
  <si>
    <t>Nayapara, Kashimpur, Gazipur</t>
  </si>
  <si>
    <t>All over printing</t>
  </si>
  <si>
    <t>Hamza Textiles Ltd.</t>
  </si>
  <si>
    <t>Fabric Dyeing, Finishing &amp; Washing</t>
  </si>
  <si>
    <t>Hamza Textiles Ltd. 
(Washing Unit)</t>
  </si>
  <si>
    <t>Dyeing</t>
  </si>
  <si>
    <t>Thanbee Print World Ltd.</t>
  </si>
  <si>
    <t xml:space="preserve">Jinnat Apparels Ltd. </t>
  </si>
  <si>
    <t>Embroidery</t>
  </si>
  <si>
    <t>Denim De L'Ile Limited</t>
  </si>
  <si>
    <t>Classic Embroidery Ltd</t>
  </si>
  <si>
    <t>Royal Road, Ile D'Ambre, Riviere du Rempart</t>
  </si>
  <si>
    <t>30904</t>
  </si>
  <si>
    <t>Riviere du Rempart</t>
  </si>
  <si>
    <t>Mauritius</t>
  </si>
  <si>
    <t>Washing/Laundry; Dyeing; Weaving; Spinning; Cutting; Sewing; Packing/Finishing</t>
  </si>
  <si>
    <t>1,001 - 5,000</t>
  </si>
  <si>
    <t>Virtual Design Co Ltd</t>
  </si>
  <si>
    <t>Epyllion Style Limited</t>
  </si>
  <si>
    <t>Bahadurpur, Vhawal Mirzapur, Gazipur Sadar, Gazipur-1703.</t>
  </si>
  <si>
    <t>Gazipur-1703</t>
  </si>
  <si>
    <t>Sewing, Cutting, Finishing &amp; Embroidery</t>
  </si>
  <si>
    <t>1001 - 5000</t>
  </si>
  <si>
    <t xml:space="preserve">Epyllion Style Limited Extension
</t>
  </si>
  <si>
    <t>Nayapara, Bhawal Mirzapur, Gazipur Sadar, Gazipur -1703.</t>
  </si>
  <si>
    <t>Epyllion Knitex Limited</t>
  </si>
  <si>
    <t>Jangaliapara (Bangla Bazar), Bhawal Mirzapur, Gazipur-1703.</t>
  </si>
  <si>
    <t>Kniting</t>
  </si>
  <si>
    <t>Epyllion Washing Limited</t>
  </si>
  <si>
    <t>Washing</t>
  </si>
  <si>
    <t xml:space="preserve">Erak Giyim San. Ve. Tic. A.Ş. </t>
  </si>
  <si>
    <t>Velikoy Yaliboyu OSB Mah. Corlu Cevre Yolu ve Cerkezkoy Baglantı yolu bulvarı No:20</t>
  </si>
  <si>
    <t>59880</t>
  </si>
  <si>
    <t>TEKİRDAG</t>
  </si>
  <si>
    <t>TURKEY</t>
  </si>
  <si>
    <t>Cutting, Sewing, Washing, Packing, Printing</t>
  </si>
  <si>
    <t>1001-5000</t>
  </si>
  <si>
    <t>Evolv Clothing Co. Pvt. Ltd.</t>
  </si>
  <si>
    <t>Thiru annamalai Embriodery</t>
  </si>
  <si>
    <t>No:-14/2; 3/3;Vedanthangal high road, Kolambakkam, Maduranthagam, Chengalpet dist</t>
  </si>
  <si>
    <t>603308</t>
  </si>
  <si>
    <t>TAMIL NADU</t>
  </si>
  <si>
    <t>INDIA</t>
  </si>
  <si>
    <t>Jeyam Printing</t>
  </si>
  <si>
    <t>No:-14/2; 3/3;Vedanthangal high road, Kolambakkam, Maduranthagam,Chengalpet dist</t>
  </si>
  <si>
    <t>Prinitng</t>
  </si>
  <si>
    <t>Evolv Clothing Company Pvt. Ltd - Padalam Unit</t>
  </si>
  <si>
    <t>Cut to Pack</t>
  </si>
  <si>
    <t>SAI Laundry</t>
  </si>
  <si>
    <t>Plot No.22B, Industrial Area, Hosur Road, Attibele, Anekel, Bangalore</t>
  </si>
  <si>
    <t>BANGALORE</t>
  </si>
  <si>
    <t>Washing / Laundry</t>
  </si>
  <si>
    <t>Evolv Clothing Company Pvt. Ltd - Perungudi</t>
  </si>
  <si>
    <t>No. 33, Corporation Road, Perungudi, Tamil Nadu</t>
  </si>
  <si>
    <t>Felix - Swiss Sustainabletex AG</t>
  </si>
  <si>
    <t xml:space="preserve">Huangshan Felix Garments Co.,Ltd.
</t>
  </si>
  <si>
    <t>No. 7, Jingxing Road, Economic Development Zone, She County</t>
  </si>
  <si>
    <t>Huangshang，Anhui</t>
  </si>
  <si>
    <t>China</t>
  </si>
  <si>
    <t xml:space="preserve">Tongxiang Miracle Knitting Factory Co. Ltd.
</t>
  </si>
  <si>
    <t>No. 2 Industrial Area Economic Development Zone, Tongxiang Hangzhou, Zhejiang Province</t>
  </si>
  <si>
    <t>Jiaxing, Zhejiang</t>
  </si>
  <si>
    <t>Washing/Laundry; Weaving; Sewing; Packing/Finishing</t>
  </si>
  <si>
    <t xml:space="preserve">Zhejiang Sanyuan Knitting Co. Ltd.
</t>
  </si>
  <si>
    <t>Hongqifan (The Second Phase Industrial Zone), Fuchunjiang Town, Tonglu County Hangzhou</t>
  </si>
  <si>
    <t>Hangzhou, Zhejiang</t>
  </si>
  <si>
    <t>Knitting; Sewing; Packing/Finishing</t>
  </si>
  <si>
    <t>ZhuJi MingRun</t>
  </si>
  <si>
    <t>No.75, Xiehe Road, West Development Zone, Taozhu Street , Zhuji city, Zhejiang Province</t>
  </si>
  <si>
    <t>Zhuji city, Zhejiang</t>
  </si>
  <si>
    <t xml:space="preserve">Pinghu Longtai Garments Co. Ltd.
</t>
  </si>
  <si>
    <t>No.1 Dianchang Road, Zhapu town, Pinghu City, Jiaxing, Zhejiang Province</t>
  </si>
  <si>
    <t>Cutting; Sewing; Packing/ Finishing</t>
  </si>
  <si>
    <t xml:space="preserve">Hangzhou Fuyang Zhongrui Knitting Mill
</t>
  </si>
  <si>
    <t>Huajia Natural Village, GuaQiao Bu Village, Changkou Town, FuYang District</t>
  </si>
  <si>
    <t xml:space="preserve">Duocai fabric print Factory
</t>
  </si>
  <si>
    <t>Baoshan village, Ganpu town, Haiyan count</t>
  </si>
  <si>
    <t xml:space="preserve">Leekwan Embroidery (Haining) Ltd.
</t>
  </si>
  <si>
    <t>No 2.Hongqi Road, Maqiao Warp Knitting Industrial Zone Haining City, Zhejiang Province</t>
  </si>
  <si>
    <t>Haining, Zhejiang</t>
  </si>
  <si>
    <t>Gaia Sourcing/ Petek Tekstil</t>
  </si>
  <si>
    <t>Petek Tekstil Sanayi ve Ticaret A.Ş- (Güneşli- Istanbul )</t>
  </si>
  <si>
    <t>Merkez Mah. Sedir Sok. No: 6 Yenibosna Bahçelievler- Istanbul</t>
  </si>
  <si>
    <t>34197</t>
  </si>
  <si>
    <t>Istanbul</t>
  </si>
  <si>
    <t xml:space="preserve"> Turkey</t>
  </si>
  <si>
    <t>Knitting; Cutting; Sewing; Packing/Finishing</t>
  </si>
  <si>
    <t xml:space="preserve">Petek Tekstil Sanayi ve Ticaret A.Ş- Ipsala Branch (Ipsala/Edirne)
</t>
  </si>
  <si>
    <t>Bozkurt Mah. DSI Kümeevleri No: 66/8 Ipsala- Edirne</t>
  </si>
  <si>
    <t>22400</t>
  </si>
  <si>
    <t>Edirne</t>
  </si>
  <si>
    <t>Turkey</t>
  </si>
  <si>
    <t>Cutting; Sewing; Packing/Finishing, Washing</t>
  </si>
  <si>
    <t>CC Moda Tekstil San. ve Tic. Ltd. Sti.</t>
  </si>
  <si>
    <t>Beyazkoy Mah. Mucavir Alan Fabrika ve Is Yerleri Kume Evler No: 3 Saray Tekirdag</t>
  </si>
  <si>
    <t>Tekirdag</t>
  </si>
  <si>
    <t>Sewing, Ironing, Packing/ Finishing</t>
  </si>
  <si>
    <t>Sun-Set Emprime Tekstil San. Ve Dıs Tic. Ltd. Sti</t>
  </si>
  <si>
    <t>Mahmutbey Mah. Atlas Cad.  No: 30 Kat: 1-2-3 Bagcilar- Istanbul</t>
  </si>
  <si>
    <t>34218</t>
  </si>
  <si>
    <t>Printing; Embroidery</t>
  </si>
  <si>
    <t>Empsan Tekstil Tur. Gida Ins. San. ve Tic. Ltd. Sti</t>
  </si>
  <si>
    <t>Beylikdüzü OSB Mah. Mustafa Kurtoglu Cad. No:33/2 Beylikdüzü/  Istanbul</t>
  </si>
  <si>
    <t>Empaş Emprime Tekstil San. Ltd. Şti.</t>
  </si>
  <si>
    <t>Bağlar Mah. 59. Sk. No: 11 Güneşli/Bağcılar/İstanbul</t>
  </si>
  <si>
    <t>Printsan Emprime San. ve Tic. Ltd. Sti</t>
  </si>
  <si>
    <t>Beylikduzu OSB Mah. Karanfil Cad. No:10 K:Zemin-1-2-3 Beylıkduzu Istanbul</t>
  </si>
  <si>
    <t>Genesis Fashions Limited</t>
  </si>
  <si>
    <t>126/1 ,Kadda Nandun, Kadda Bazar, Gazipur Sadar</t>
  </si>
  <si>
    <t>1700</t>
  </si>
  <si>
    <t>Embroidery,Printing,Cutting; Sewing; Packing/Finishing,Washing/Laundry;</t>
  </si>
  <si>
    <t>HOI MENG SOURCING LIMITED</t>
  </si>
  <si>
    <t>Zhongshan Easy on  Garment Manufacturing Co ltd</t>
    <phoneticPr fontId="0" type="noConversion"/>
  </si>
  <si>
    <t>No.9, Xingye Road, Xinxu District, Sanxiang Town, Zhongshan</t>
  </si>
  <si>
    <t>528463</t>
  </si>
  <si>
    <t>Zhognshan City/Guangdong Province</t>
    <phoneticPr fontId="0" type="noConversion"/>
  </si>
  <si>
    <t>Washing/Laundry/Cutting/Sewing/Packing/Finishing</t>
    <phoneticPr fontId="0" type="noConversion"/>
  </si>
  <si>
    <t>&lt;1000</t>
    <phoneticPr fontId="0" type="noConversion"/>
  </si>
  <si>
    <t>Zhong Shan Jin Tin Garment Co Ltd.</t>
    <phoneticPr fontId="0" type="noConversion"/>
  </si>
  <si>
    <t>No. 1 Yuan Shan Road, Yong Tou Village, Sha Xi Town, Zhongshan</t>
  </si>
  <si>
    <t>528471</t>
  </si>
  <si>
    <t>Washing/Laundry/Printing</t>
    <phoneticPr fontId="0" type="noConversion"/>
  </si>
  <si>
    <t>JANLON INDUSTRIES LIMITED.</t>
  </si>
  <si>
    <t xml:space="preserve"> Quanzhou Zhenglong Bags &amp; Garments Co. Ltd. 
</t>
  </si>
  <si>
    <t>No. 215 Bincheng Street, Bincheng Community, Donghai Jiedao, Fengze District, Quanzhou City, Fujian Province China</t>
    <phoneticPr fontId="0" type="noConversion"/>
  </si>
  <si>
    <t>362000</t>
    <phoneticPr fontId="0" type="noConversion"/>
  </si>
  <si>
    <t xml:space="preserve">Quanzhou City, Fujian Province </t>
    <phoneticPr fontId="0" type="noConversion"/>
  </si>
  <si>
    <t>China</t>
    <phoneticPr fontId="0" type="noConversion"/>
  </si>
  <si>
    <t>Cutting, Sewing，Packing</t>
  </si>
  <si>
    <t>&lt;1000</t>
    <phoneticPr fontId="0" type="noConversion"/>
  </si>
  <si>
    <t>Hua hui printing Co.,Ltd.</t>
  </si>
  <si>
    <t>Printing</t>
    <phoneticPr fontId="0" type="noConversion"/>
  </si>
  <si>
    <t>Jeans Knit Private Limited</t>
  </si>
  <si>
    <t>Jeans Knit Private Limited [Unit-4]</t>
  </si>
  <si>
    <t>No. 20-A/21-E1, 2nd Phase, Peenya Industrial Area, Bangalore-560058</t>
  </si>
  <si>
    <t>560058</t>
  </si>
  <si>
    <t>Bangalore/Karnataka</t>
  </si>
  <si>
    <t>Washing/Laundry, Sewing-Sampling,Finishing</t>
  </si>
  <si>
    <t>Jeans Knit Private Limited [Unit-6]</t>
  </si>
  <si>
    <t>Plot No.K56, K57 &amp; K59, Sipcot Apparel Park, Irungattakottai, Sriperumbudur Taluk, Kancheepuram District-602117</t>
  </si>
  <si>
    <t>Sriperumbudur/Tamilnadu</t>
  </si>
  <si>
    <t>Cutting, Sewing, Embriodery,  Packing &amp; Warehouse/Stores</t>
  </si>
  <si>
    <t>MNS Garments Printing - 2</t>
  </si>
  <si>
    <t>Choydana,Hazirpukor,National University, Gazipur.</t>
  </si>
  <si>
    <t xml:space="preserve">Printing </t>
  </si>
  <si>
    <t>Pratibha Syntex Ltd</t>
  </si>
  <si>
    <t>PRATIBHA SYNTEX LTD. UNIT-VI</t>
  </si>
  <si>
    <t>PLOT NO. 15-16 , SECTOR-5,
PITHAMPUR
District : Dhar
Madhya Pradesh</t>
  </si>
  <si>
    <t>Pithampur/Dhar</t>
  </si>
  <si>
    <t>Sewing, Washing, Packaging/Finishing</t>
  </si>
  <si>
    <t xml:space="preserve"> PRATIBHA SYNTEX LTD. UNIT-II</t>
  </si>
  <si>
    <t>PLOT NO. 4, SECTOR-3, KHEDA,
PITHAMPUR
District : Dhar
Madhya Pradesh</t>
  </si>
  <si>
    <t>Knitting, Dyeing, Printing, Cutting, Packaging/Finishing</t>
  </si>
  <si>
    <t>PT HOLLIT INTERNATIONAL</t>
  </si>
  <si>
    <t>PT SOLO KAWISTARA GARMINDO</t>
  </si>
  <si>
    <t>DS. Gagak Sipat RT. 02 RW. 01 Ngamplak 57313, Ngemplak, Gagak Sipat</t>
  </si>
  <si>
    <t>57313</t>
  </si>
  <si>
    <t>Central of Java</t>
  </si>
  <si>
    <t>Indonesia</t>
  </si>
  <si>
    <t>Cutting, sewing, packing/finishing</t>
  </si>
  <si>
    <t>PT. Eco Laundry Hijau Indonesia</t>
  </si>
  <si>
    <t>Jl. Raya Solo Sragen Km 20,8, Dk. Karangwaru RT 28 / RW 07, Desa Krikilan, Masaran, Sragen</t>
  </si>
  <si>
    <t>57282</t>
  </si>
  <si>
    <t>Washing/Laundry</t>
  </si>
  <si>
    <t>PT. Ungaran Print</t>
  </si>
  <si>
    <t>Jl. Letjend. Suprapto, Gg. Serayu 1, No. 1, Sidomulyo-Ungaran Timur</t>
  </si>
  <si>
    <t>SAITEX INTERNATIONAL DONG NAI (VN) CO., LTD</t>
  </si>
  <si>
    <t>Saitex 1 - Warehouse</t>
  </si>
  <si>
    <t>Lot 225/5, Street 13, Amata Industrial Zone, Long Binh Ward, Bien Hoa City, Dong Nai province</t>
  </si>
  <si>
    <t>+(84) 251</t>
  </si>
  <si>
    <t xml:space="preserve"> Dong Nai province</t>
  </si>
  <si>
    <t>Vietnam</t>
  </si>
  <si>
    <t>Storing (B/C choice warehouse)</t>
  </si>
  <si>
    <t>Saitex 2 - Head Office &amp; Sewing</t>
  </si>
  <si>
    <t>Lot 225, Street 13, Amata Industrial Zone, Long Binh Ward, Bien Hoa City, Dong Nai province</t>
  </si>
  <si>
    <t>Cutting-Sewing-Printting-Emdroidery</t>
  </si>
  <si>
    <t>Saitex 4 - Laundry Wet</t>
  </si>
  <si>
    <t>Lot 226/8, Street 2, Amata Industrial Zone, Long Binh Ward, Bien Hoa City, Dong Nai province</t>
  </si>
  <si>
    <t>Laundry Wet</t>
  </si>
  <si>
    <t>Saitex 5 - Laundry Dry</t>
  </si>
  <si>
    <t>Lot 224, Street 4, Amata Industrial Zone, Long Binh Ward, Bien Hoa City, Dong Nai province</t>
  </si>
  <si>
    <t>Laundry Dry</t>
  </si>
  <si>
    <t>Saitex 6
Sewing (Rekut) - 
Finishing -
Warehouse</t>
  </si>
  <si>
    <t>Lot 120/3, Street 4, Amata Industrial Zone, Long Binh Ward, Bien Hoa City, Dong Nai province</t>
  </si>
  <si>
    <t>Cutting-Sewing-Finishing-Material Warehouse</t>
  </si>
  <si>
    <t xml:space="preserve">Selga Tekstil San. Ve Tic. Ltd.Sti. </t>
  </si>
  <si>
    <t>NERSOY TEKSTIL SAN. VE TIC. LTD.STI.</t>
  </si>
  <si>
    <t>ISTOC OTO TICARET MERKEZI ASKAR PLAZA S-1 BLOK K3 NO:37-38</t>
  </si>
  <si>
    <t>BAGCILCAR /ISTANBUL</t>
  </si>
  <si>
    <t>Cutting, Sewing, Packing</t>
  </si>
  <si>
    <t>Shanghai Jianglong Import &amp; Export Corp.</t>
  </si>
  <si>
    <t xml:space="preserve">Changshu Kailan knitting Co
</t>
  </si>
  <si>
    <t>No.8 Penghu Rd Southeast Economic Development Zone</t>
  </si>
  <si>
    <t>Changzhou</t>
  </si>
  <si>
    <t>Washing/Laundry; Knitting; Sewing; Packing/Finishing</t>
  </si>
  <si>
    <t xml:space="preserve">Zhangjiagang City Sheng Yuan Knitting Clothing Co., Ltd.
</t>
  </si>
  <si>
    <t>Jiangjia Road, Miaoqiao, Tangqiao Town Zhangjiagang City</t>
  </si>
  <si>
    <t>Zhangjiagang</t>
  </si>
  <si>
    <t xml:space="preserve">NanTong JiLi Print and Embroidery Company
</t>
  </si>
  <si>
    <t>No. 8, Ji Long Road, Rudong City</t>
  </si>
  <si>
    <t>Rudong City</t>
  </si>
  <si>
    <t xml:space="preserve">XUZHOU YINMAO CLOTHING LIMITED COMPANY
</t>
  </si>
  <si>
    <t>No.177 Xuhai RD XinAn Town XinYi City</t>
  </si>
  <si>
    <t>Xinyi</t>
  </si>
  <si>
    <t>Sewing; Packing/Finishing</t>
  </si>
  <si>
    <t xml:space="preserve">Zhejiang Latim Electric Appliance Co.,Ltd
</t>
  </si>
  <si>
    <t>No.168, Yongxue Road, Jinhua City,Zhejiang Province</t>
  </si>
  <si>
    <t>jinhua</t>
  </si>
  <si>
    <t>Vacuum cup</t>
  </si>
  <si>
    <t>Snowtex Outerwear Ltd</t>
  </si>
  <si>
    <t>B-65/3, Lakuriapara, Dhulivita, Dhamrai, Dhaka-1350</t>
  </si>
  <si>
    <t>1350</t>
  </si>
  <si>
    <t>Dhaka</t>
  </si>
  <si>
    <t>Cutting, Printing, Embroidary, Sewing, Finishing, Packing</t>
  </si>
  <si>
    <t>5001-10000</t>
  </si>
  <si>
    <t>Snowtex Sportswear Ltd</t>
  </si>
  <si>
    <t>Zamirdia, Habirbari, Valuka ,Mymensingh</t>
  </si>
  <si>
    <t>2240</t>
  </si>
  <si>
    <t>Mymensingh</t>
  </si>
  <si>
    <t>Yarn processing, Knitting, Dyeing, Printing, Embroidery, Washing, Cutting, Sewing, Finishing.</t>
  </si>
  <si>
    <t>Tropic knits ltd.</t>
  </si>
  <si>
    <t>Tropic Knits limited</t>
  </si>
  <si>
    <t>Reunion Road, Vacoas</t>
  </si>
  <si>
    <t>73240</t>
  </si>
  <si>
    <t>Vacoas</t>
  </si>
  <si>
    <t>Printing, Embroidery Cutting, Sewing,  Packing/Finishing</t>
  </si>
  <si>
    <t>Ultima Italia</t>
  </si>
  <si>
    <t>Haiyan Shenda Factory</t>
  </si>
  <si>
    <t>Haitang Village, Xitang Qiao Street, Haiyan Country</t>
  </si>
  <si>
    <t>Zhejiang</t>
  </si>
  <si>
    <t>VAN ZON MODE</t>
  </si>
  <si>
    <t>SUN BELTS EUROPE</t>
  </si>
  <si>
    <t>Morocco</t>
  </si>
  <si>
    <t>Cutting, Sewing, Packing/Finishing</t>
  </si>
  <si>
    <t>VTL SA</t>
  </si>
  <si>
    <t>VTL3</t>
  </si>
  <si>
    <t>Km 2 route Mel Temime - Menzel Bouzelfa</t>
  </si>
  <si>
    <t>8010</t>
  </si>
  <si>
    <t>Menzel Bouzelfa</t>
  </si>
  <si>
    <t>Tunisia</t>
  </si>
  <si>
    <t>Cutting , Sewing</t>
  </si>
  <si>
    <t>VTL4</t>
  </si>
  <si>
    <t xml:space="preserve">Km 2 route de korba Menzel Temime </t>
  </si>
  <si>
    <t>8080</t>
  </si>
  <si>
    <t xml:space="preserve"> Menzel Temime </t>
  </si>
  <si>
    <t>Cutting, Sewing ,Packing/Finishing</t>
  </si>
  <si>
    <t>VTL6</t>
  </si>
  <si>
    <t>VTL7</t>
  </si>
  <si>
    <t>Yarn processing, Spinning; Knitting, Weaving, Dyeing, Printing</t>
  </si>
  <si>
    <t>VTL8</t>
  </si>
  <si>
    <t>VTL9</t>
  </si>
  <si>
    <t>NOMINATED FABRIC MILLS</t>
  </si>
  <si>
    <t xml:space="preserve">Artistic Milliners Private Limited </t>
  </si>
  <si>
    <t>Artistic Milliners (Pvt) Limited - AM5 Denim</t>
  </si>
  <si>
    <t>Plot No. 10,11,14,15 &amp; 104 Deh Khanto Tappo Landhi, Karachi, Pakistan</t>
  </si>
  <si>
    <t>Karachi</t>
  </si>
  <si>
    <t>Pakistan</t>
  </si>
  <si>
    <t>Advance denim Co.,Ltd</t>
    <phoneticPr fontId="2" type="noConversion"/>
  </si>
  <si>
    <t>Advance denim Co.,Ltd</t>
  </si>
  <si>
    <t>#3 xinyoudong Rd. Ronggui Shunde, Foshan, Guangdong. P.R.C.528306</t>
    <phoneticPr fontId="2" type="noConversion"/>
  </si>
  <si>
    <t>528305</t>
    <phoneticPr fontId="2" type="noConversion"/>
  </si>
  <si>
    <t xml:space="preserve">FoShan city
Guangong Province
</t>
    <phoneticPr fontId="2" type="noConversion"/>
  </si>
  <si>
    <t>China</t>
    <phoneticPr fontId="2" type="noConversion"/>
  </si>
  <si>
    <t xml:space="preserve">Knitting,Weaving; Dyeing, Finishing, Printing </t>
    <phoneticPr fontId="2" type="noConversion"/>
  </si>
  <si>
    <t>&lt;1000</t>
    <phoneticPr fontId="2" type="noConversion"/>
  </si>
  <si>
    <t>Azgard Nine Limited</t>
  </si>
  <si>
    <t>2.5 Km. off Manga-Raiwind Road, District Kasur</t>
  </si>
  <si>
    <t>Kasur/ Punjab</t>
  </si>
  <si>
    <t xml:space="preserve">Spinning, Ball Warping, Dyeing, Rebeaming, 
Sizing, Weaving, Fabric Finishing, Packing,   </t>
  </si>
  <si>
    <t>Banswara Syntex Ltd</t>
  </si>
  <si>
    <t>Banswara Syntex Ltd
 (Unit - BTM)</t>
  </si>
  <si>
    <t xml:space="preserve">Industrial Area, Dahod Road, </t>
  </si>
  <si>
    <t>327001</t>
  </si>
  <si>
    <t>Banswara</t>
  </si>
  <si>
    <t>Dyeing, Finishing &amp; Packing</t>
  </si>
  <si>
    <t>Beijing Jacobros International Business Co.,Ltd</t>
  </si>
  <si>
    <t>Jiaxiang Tianlun Nano Dyeing and Finishing Co.,Ltd</t>
  </si>
  <si>
    <t>No.137 Yuanfeng Avenue of Wangjiangjing Industrial Park</t>
  </si>
  <si>
    <t>314016</t>
  </si>
  <si>
    <t>Jiaxing</t>
  </si>
  <si>
    <t>Dyeing, Finishing</t>
  </si>
  <si>
    <t>Jiangsu Hengli Chemical Fibre incorporated company</t>
  </si>
  <si>
    <t>No.1 Hengli Road Nanma Economic Development Zone, Shengze Town, Wujiang District, Suzhou City, Jiangsu Province</t>
  </si>
  <si>
    <t>215226</t>
  </si>
  <si>
    <t>Jiangsu</t>
  </si>
  <si>
    <t>Yarn processing</t>
  </si>
  <si>
    <t>BOSSA TAS</t>
  </si>
  <si>
    <t>Hacı Sabancı Organize Sanayi Bölgesi, Acıdere OSB Mah. Celal Bayar Bul. No:3 Sarıçam-Adana</t>
  </si>
  <si>
    <t>01150</t>
  </si>
  <si>
    <t>Adana</t>
  </si>
  <si>
    <t>Spinning; Dyeing; Weaving; Finishing</t>
  </si>
  <si>
    <t>Tropic knits Ltd</t>
  </si>
  <si>
    <t>CDL limited</t>
  </si>
  <si>
    <t>Forest Side, Curepipe</t>
  </si>
  <si>
    <t>Curepipe</t>
  </si>
  <si>
    <t>Knitting, Dyeing, Finishing, Washing &amp; All Over Printing</t>
  </si>
  <si>
    <t>Çalik Denim-Malatya</t>
  </si>
  <si>
    <t>Calik Denim Tekstil San. A.S.</t>
  </si>
  <si>
    <t>Ç Organize Sanayi Bolgesi 2. Cadde No6,  Yesilyurt, Malatya</t>
  </si>
  <si>
    <t>44900</t>
  </si>
  <si>
    <t>Yesilyurt, Malatya</t>
  </si>
  <si>
    <t>Yarn processing; Dyeing; Weaving; Spinning; Packing/Finishing</t>
  </si>
  <si>
    <t>CANDIANI SPA</t>
  </si>
  <si>
    <t>VIA ARESE, 85 ROBECCHETTO CON INDUNO</t>
  </si>
  <si>
    <t>20020</t>
  </si>
  <si>
    <t>MI</t>
  </si>
  <si>
    <t>ITALY</t>
  </si>
  <si>
    <t>SPINNING - WARPING - WEAVING - DYEING - FINISHING</t>
  </si>
  <si>
    <t>Concordia Textiles</t>
    <phoneticPr fontId="4" type="noConversion"/>
  </si>
  <si>
    <t>Haining Shunlong</t>
    <phoneticPr fontId="4" type="noConversion"/>
  </si>
  <si>
    <t>No. 1 South Maqiao Street, Haining, Jiaxing City, Zhejiang Province</t>
    <phoneticPr fontId="4" type="noConversion"/>
  </si>
  <si>
    <t>314419</t>
    <phoneticPr fontId="4" type="noConversion"/>
  </si>
  <si>
    <t>Jiaxing City, Zhejiang Province</t>
    <phoneticPr fontId="4" type="noConversion"/>
  </si>
  <si>
    <t>China</t>
    <phoneticPr fontId="4" type="noConversion"/>
  </si>
  <si>
    <t>Knitting; Dyeing; Packing/Finishing</t>
    <phoneticPr fontId="4" type="noConversion"/>
  </si>
  <si>
    <t>&lt;1000</t>
    <phoneticPr fontId="4" type="noConversion"/>
  </si>
  <si>
    <t>TAIHUA HIGH-TECH DYEING &amp;
FINISHING (JIAXING)CO.,LTD.</t>
    <phoneticPr fontId="4" type="noConversion"/>
  </si>
  <si>
    <t>No317,Meibei Road, Wangdian Town, Xiuzhou District Jiaxing, Zhejiang,China</t>
    <phoneticPr fontId="4" type="noConversion"/>
  </si>
  <si>
    <t>Weaving, Dyeing</t>
    <phoneticPr fontId="4" type="noConversion"/>
  </si>
  <si>
    <t>Concordia Advanced Fabric (Suzhou) Co.,Ltd</t>
    <phoneticPr fontId="4" type="noConversion"/>
  </si>
  <si>
    <t>No. 12 Linjiang Road, Weiting SIP, Suzhou, Jiangsu, China</t>
    <phoneticPr fontId="4" type="noConversion"/>
  </si>
  <si>
    <t>Jiangsu Province</t>
    <phoneticPr fontId="4" type="noConversion"/>
  </si>
  <si>
    <t>Packing/Finishing</t>
    <phoneticPr fontId="4" type="noConversion"/>
  </si>
  <si>
    <t>Copen United Limited</t>
  </si>
  <si>
    <t xml:space="preserve">Hebei Xueyang Textile Co., Ltd </t>
    <phoneticPr fontId="3" type="noConversion"/>
  </si>
  <si>
    <t>No. 6, Zhaoyang Road, Jinzhou City, Hebei Province, China</t>
  </si>
  <si>
    <t>052200</t>
    <phoneticPr fontId="3" type="noConversion"/>
  </si>
  <si>
    <t>Jinzhou</t>
    <phoneticPr fontId="3" type="noConversion"/>
  </si>
  <si>
    <t>Spinning</t>
  </si>
  <si>
    <t>&lt;1000</t>
    <phoneticPr fontId="3" type="noConversion"/>
  </si>
  <si>
    <t>Weifang Huayue Textile CO., Ltd</t>
    <phoneticPr fontId="3" type="noConversion"/>
  </si>
  <si>
    <t>No. 628, Bohai Road, Hanting District, Weifang, Shandong Province, China</t>
  </si>
  <si>
    <t>Weifang</t>
  </si>
  <si>
    <t>Weaving</t>
  </si>
  <si>
    <t xml:space="preserve">Weifang Yilida Dyeing and Weaving CO., Ltd </t>
    <phoneticPr fontId="3" type="noConversion"/>
  </si>
  <si>
    <t>No. 5713 Jiankang East Street, Weifang High and New-tech Zone, Shandong Province</t>
  </si>
  <si>
    <t>Dyeing; Finishing; Packing</t>
  </si>
  <si>
    <t>Mymun Textiles Ltd.</t>
  </si>
  <si>
    <t xml:space="preserve">Fabric Dyeing, Finishing </t>
  </si>
  <si>
    <t xml:space="preserve">Diamond Fabrics Limited </t>
  </si>
  <si>
    <t>26-KM Faisalabad road Ferozewattoan, Disst. Sheikhupura</t>
  </si>
  <si>
    <t>39350</t>
  </si>
  <si>
    <t xml:space="preserve">Sheikhupura/Punjab </t>
  </si>
  <si>
    <t xml:space="preserve">Pakistan </t>
  </si>
  <si>
    <t>Vertical Setup(Spinning,Weaving,Denim,Apparel)</t>
  </si>
  <si>
    <t>No 60, Gangshan Road, Economic Development Zone, Jiaxing, Zhejiang, P.R. China</t>
  </si>
  <si>
    <t>314003</t>
  </si>
  <si>
    <t>P.R. China</t>
  </si>
  <si>
    <t>Spinning, weaving, Dyeing, Finishing</t>
  </si>
  <si>
    <t>Epyllion Fabrics Limited</t>
  </si>
  <si>
    <t>Fabrics</t>
  </si>
  <si>
    <t>Epyllion Limited</t>
  </si>
  <si>
    <t>Kutubpur , Kanchpur , Sonargaon , Narayangonj-1440</t>
  </si>
  <si>
    <t>Narayangonj-1440</t>
  </si>
  <si>
    <t>Narayangonj</t>
  </si>
  <si>
    <t>Packing/Finishing</t>
  </si>
  <si>
    <t>ORTA ANADOLU SAN. Ve TIC. ISL. T.A.S.</t>
  </si>
  <si>
    <t>Osman Kavuncu Mah. No:24 Kayseri Turkey</t>
  </si>
  <si>
    <t>38060</t>
  </si>
  <si>
    <t>KAYSERI</t>
  </si>
  <si>
    <t>Yarn processing; Spinning; Weaving; Dyeing, Packing/Finishing</t>
  </si>
  <si>
    <t>Duman Tekstil</t>
  </si>
  <si>
    <t>Duzce Org. Sanayi Bolgesi Istiklal Mah. 12. Sokak No. 5/A Merkez</t>
  </si>
  <si>
    <t>DUZCE</t>
  </si>
  <si>
    <t>SEWİNG</t>
  </si>
  <si>
    <t>Foshan City Shunde Goldtex Group Co., Ltd.</t>
    <phoneticPr fontId="0" type="noConversion"/>
  </si>
  <si>
    <t>Foshan City Shunde Goldtex Group Co., Ltd.</t>
    <phoneticPr fontId="3" type="noConversion"/>
  </si>
  <si>
    <t>Haiwei Industrial Zone, Ronggui, Shunde District, Foshan, Guangdong, China</t>
    <phoneticPr fontId="3" type="noConversion"/>
  </si>
  <si>
    <t>528305</t>
    <phoneticPr fontId="3" type="noConversion"/>
  </si>
  <si>
    <t>Foshan / Guangdong</t>
    <phoneticPr fontId="3" type="noConversion"/>
  </si>
  <si>
    <t>China</t>
    <phoneticPr fontId="3" type="noConversion"/>
  </si>
  <si>
    <t>dyeing, printing, finishing</t>
    <phoneticPr fontId="3" type="noConversion"/>
  </si>
  <si>
    <t>Aloha Tekstil Turizm Insaat Enerji San. Ve Tic. A.Ş</t>
  </si>
  <si>
    <t xml:space="preserve">Velimeşe Mah., Akbayır Küme Evler, No: 98/ A-B, Ergene/ Tekirdağ </t>
  </si>
  <si>
    <t>Tekirdağ</t>
  </si>
  <si>
    <t>Fabric Dyeing-Finishing, Printing
Yarn Dyeing, Twisting</t>
  </si>
  <si>
    <t>Kaihara Corporation</t>
    <phoneticPr fontId="3"/>
  </si>
  <si>
    <t>1450 Tsune, Shinichi-Cho, Fukuyama City, Hiroshima,</t>
    <phoneticPr fontId="3"/>
  </si>
  <si>
    <t>729-3107</t>
    <phoneticPr fontId="3"/>
  </si>
  <si>
    <t>Fukuyama City</t>
    <phoneticPr fontId="3"/>
  </si>
  <si>
    <t>Japan</t>
    <phoneticPr fontId="3"/>
  </si>
  <si>
    <t>Yarn Processing, Spinning, Weaving, Dyeing, Finishing</t>
    <phoneticPr fontId="3"/>
  </si>
  <si>
    <t>&lt;1,000</t>
    <phoneticPr fontId="3"/>
  </si>
  <si>
    <t xml:space="preserve">Kilim Grubu Kartaltepe Mensucat Fab T.A.S </t>
  </si>
  <si>
    <t xml:space="preserve">Kapikule Yolu Uzeri 10. KM </t>
  </si>
  <si>
    <t>22130</t>
  </si>
  <si>
    <t>EDİRNE</t>
  </si>
  <si>
    <t xml:space="preserve">Dyeing; Weaving; Spinning; Packing/Finishing </t>
  </si>
  <si>
    <t>Kipas Group</t>
  </si>
  <si>
    <t>Kipas Denim</t>
  </si>
  <si>
    <t>Karacasu Karaziyaret Mahallesi Fatih Sultan Mehmet Caddesi No:1/A Dulkadiroğlu , Kahramanmaraş/Turkey</t>
  </si>
  <si>
    <t>46100</t>
  </si>
  <si>
    <t>Kahramanmaras</t>
  </si>
  <si>
    <t>yarn processing,spinning, weaving, dyeing, printing,finishing</t>
  </si>
  <si>
    <t>5001-10.000</t>
  </si>
  <si>
    <t>KIRON SARL</t>
  </si>
  <si>
    <t xml:space="preserve">LOT MAURITANIA BLD NEW YORK N° 4
ZI SIDI BERNOUSSI CASABLANCA
</t>
  </si>
  <si>
    <t>20590</t>
  </si>
  <si>
    <t>CASABLANCA</t>
  </si>
  <si>
    <t>MAROC</t>
  </si>
  <si>
    <t>Knitting, Weaving; Cutting, Sewing, Washing/Laundry, Packing/Finishing</t>
  </si>
  <si>
    <t>Kurabo Industries</t>
    <phoneticPr fontId="3"/>
  </si>
  <si>
    <t>THAI KURABO CO., LTD.</t>
  </si>
  <si>
    <t>14/8 Paholyotin Road, Tambol Klongnug Amphur Klongluang,Changvat Pathumthani, 12120,Thailand.</t>
    <phoneticPr fontId="3"/>
  </si>
  <si>
    <t>12120</t>
    <phoneticPr fontId="3"/>
  </si>
  <si>
    <t>Changvat Pathumthani</t>
    <phoneticPr fontId="3"/>
  </si>
  <si>
    <t>Thailand</t>
    <phoneticPr fontId="3"/>
  </si>
  <si>
    <t>Spinning</t>
    <phoneticPr fontId="3"/>
  </si>
  <si>
    <t>&lt;1000</t>
    <phoneticPr fontId="3"/>
  </si>
  <si>
    <t>SAKAMOTO DENIM CO.,LTD</t>
  </si>
  <si>
    <t>231,KANNABECHO HIRANO,FUKUYAMA,HIROSHIMA,</t>
    <phoneticPr fontId="3"/>
  </si>
  <si>
    <t>720-2116</t>
    <phoneticPr fontId="3"/>
  </si>
  <si>
    <t>Hiroshima</t>
    <phoneticPr fontId="3"/>
  </si>
  <si>
    <t>Dyeing</t>
    <phoneticPr fontId="3"/>
  </si>
  <si>
    <t>SHINOHARA TEXTILE Co.,Ltd.</t>
  </si>
  <si>
    <t>703 EKIYACHO,NAKASHIMA,FUKUYAMA, HIROSHIMA, JAPAN 720-1134</t>
    <phoneticPr fontId="3"/>
  </si>
  <si>
    <t>720-1134</t>
    <phoneticPr fontId="3"/>
  </si>
  <si>
    <t>Weaving</t>
    <phoneticPr fontId="3"/>
  </si>
  <si>
    <t>KOTOSEN CO.,LTD</t>
  </si>
  <si>
    <t>5-1-15,KOJIMA SHIMONOCHO, KURASHIKI, OKAYAMA, JAPAN 711-0906</t>
    <phoneticPr fontId="3"/>
  </si>
  <si>
    <t>711-0906</t>
    <phoneticPr fontId="3"/>
  </si>
  <si>
    <t>Okayama</t>
    <phoneticPr fontId="3"/>
  </si>
  <si>
    <t>Finishing</t>
    <phoneticPr fontId="3"/>
  </si>
  <si>
    <t>Weaving, Dyeing, Printing,Finishing</t>
  </si>
  <si>
    <t>MORARJEE TEXTILES LTD</t>
  </si>
  <si>
    <t>Morarjee Textiles Ltd.(an Ashok Piramal Group company)Plot No.G - 2, MIDC Industrial Area,Butibori,Nagpur - 441122 (Maharashtra) India.</t>
  </si>
  <si>
    <t>441122</t>
  </si>
  <si>
    <t>NAGPUR</t>
  </si>
  <si>
    <t>SPINNING /YARN DYEING /WEAVING/PROCESSING/PRINTING.</t>
  </si>
  <si>
    <t>Nantong Huakai Textile Co.,Ltd.</t>
  </si>
  <si>
    <t>Nantong XIEHE Textile Co.,Ltd.</t>
  </si>
  <si>
    <t xml:space="preserve">NO# 58 zhongshanzhongl road,rugao city ,nantong ,jiangsu,China </t>
  </si>
  <si>
    <t>226500</t>
  </si>
  <si>
    <t xml:space="preserve">Nantong </t>
  </si>
  <si>
    <t xml:space="preserve">DYEING/FINISHING </t>
  </si>
  <si>
    <t>Shengmaoyunlong Textile Co. Ltd</t>
  </si>
  <si>
    <t xml:space="preserve">158 road cross with changan est road ,haian,jiangsu, China </t>
  </si>
  <si>
    <t>Hengyuan textile Co. Ltd</t>
  </si>
  <si>
    <t>88#changjiang west road,industril zone.haian,Nantong,jiangsu,China</t>
  </si>
  <si>
    <t xml:space="preserve">Weaving </t>
  </si>
  <si>
    <t xml:space="preserve"> Changzhou Texhong Textile C. Ltd,</t>
  </si>
  <si>
    <t>388# yan lin dong road, changzhou city</t>
  </si>
  <si>
    <t>213000</t>
  </si>
  <si>
    <t>Yarn processing,Spinning</t>
  </si>
  <si>
    <t>Pratibha Syntex Ltd.</t>
  </si>
  <si>
    <t>PRATIBHA SYNTEX LTD. UNIT-I</t>
  </si>
  <si>
    <t>Yarn Processing, Spinning</t>
  </si>
  <si>
    <t>Prosperity Textile - Stella Blu (Denim &amp; Woven)</t>
  </si>
  <si>
    <t>Shaoguan Beijiang Smart Textile Technology Co., LTD</t>
  </si>
  <si>
    <t>No. 3 Qujiang Economic Development Zone, Shaoguan, Guangdong, China</t>
  </si>
  <si>
    <t>512136</t>
  </si>
  <si>
    <t>Shaoguan</t>
  </si>
  <si>
    <t>Dyeing, Weaving, Finishing</t>
  </si>
  <si>
    <t>Rico China Limited</t>
  </si>
  <si>
    <t>Jiangyin Jiangzhou Printing &amp; Dyeing Co Ltd</t>
  </si>
  <si>
    <t>No.28 Dongsheng Road, Shanguan, Chengdong Street</t>
  </si>
  <si>
    <t>214437</t>
  </si>
  <si>
    <t>Jiangyin</t>
  </si>
  <si>
    <t>Dyeing, Printing</t>
  </si>
  <si>
    <t>SY VINA JSC</t>
  </si>
  <si>
    <t>Tran Phu, Nhon Trach IZ 2, Hiep Thanh Town, Nhon Trach District, Dong Nai Province</t>
  </si>
  <si>
    <t>Dong Nai</t>
  </si>
  <si>
    <t>Weaving, Dyeing, Finishing, Printing</t>
  </si>
  <si>
    <t>&gt;1000</t>
  </si>
  <si>
    <t>Teamkit Far East Ltd.</t>
  </si>
  <si>
    <t>Nantong Hongfeng Yarn-Dyed Fabric Mill</t>
    <phoneticPr fontId="1" type="noConversion"/>
  </si>
  <si>
    <t xml:space="preserve">No.691 Changtai Road ,Nantong </t>
    <phoneticPr fontId="1" type="noConversion"/>
  </si>
  <si>
    <t>JIANGSU</t>
    <phoneticPr fontId="1" type="noConversion"/>
  </si>
  <si>
    <t xml:space="preserve">China </t>
    <phoneticPr fontId="1" type="noConversion"/>
  </si>
  <si>
    <t>Yarn processing; Spinning; Weaving; Finishing</t>
    <phoneticPr fontId="1" type="noConversion"/>
  </si>
  <si>
    <t>&lt;1000</t>
    <phoneticPr fontId="1" type="noConversion"/>
  </si>
  <si>
    <t>TEKBOY TEKSTIL VE BOYAMA  SAN. VE TIC. A.S.</t>
  </si>
  <si>
    <t xml:space="preserve">Banka Tarla Mevkii Karayolları Lojmanı Yanı  Lüleburgaz/KIRKLARELİ/TÜRKİYE  </t>
  </si>
  <si>
    <t>Kırklareli</t>
  </si>
  <si>
    <t xml:space="preserve">Türkiye </t>
  </si>
  <si>
    <t xml:space="preserve"> Knitting,  Dyeing, Printing, Packing/Finishing      </t>
  </si>
  <si>
    <t xml:space="preserve">Utah Knitting &amp; Dyeing Ltd. (AOP)
</t>
  </si>
  <si>
    <t>Bokran Monipur, P.O: Monipur-1749,
P.S &amp; Dist.: Gazipur, Bangladesh.</t>
  </si>
  <si>
    <t>Gazipur - 1749</t>
  </si>
  <si>
    <t>Printing (AOP)</t>
  </si>
  <si>
    <t>Vardhman Textiles Ltd</t>
  </si>
  <si>
    <t>Vardhman Fabrics</t>
  </si>
  <si>
    <t>Village Pilikarar &amp; Talpura, Rehti Road, Budni</t>
  </si>
  <si>
    <t>Budni</t>
  </si>
  <si>
    <t>Spinning; Weaving; Processing; Dyeing; Finishing</t>
  </si>
  <si>
    <t>Auro Textiles</t>
  </si>
  <si>
    <t>Sai Road, Baddi, Distt. Solan, Himachal Pradesh</t>
  </si>
  <si>
    <t>Baddi</t>
  </si>
  <si>
    <t>Processing - Dyeing &amp; Finishing</t>
  </si>
  <si>
    <t>&lt; 1000</t>
  </si>
  <si>
    <t>ZHANGJIAGANG AOYANG WOOL FABRIC CO.,LTD</t>
  </si>
  <si>
    <t>No. 38 Xinfeng west road, Yangshe town, Zhangjiagang City,Jiangsu China</t>
  </si>
  <si>
    <t>215600</t>
  </si>
  <si>
    <t>Zhangjiagang, Jiangsu</t>
  </si>
  <si>
    <t>Yarn processing, spinning, weaving, dyeing, packing/finishing</t>
  </si>
  <si>
    <t>Number of workers (range)</t>
  </si>
  <si>
    <t>Shanghai Orientex Co.,Ltd</t>
    <phoneticPr fontId="4" type="noConversion"/>
  </si>
  <si>
    <t>Zhejiang TianHong Textild Co.,Ltd</t>
  </si>
  <si>
    <t>No.85,Hengchang Road,Pujiang Country,Zhejiang, China</t>
  </si>
  <si>
    <t>322200</t>
    <phoneticPr fontId="4" type="noConversion"/>
  </si>
  <si>
    <t>Pujiang</t>
    <phoneticPr fontId="4" type="noConversion"/>
  </si>
  <si>
    <t>Spinning &amp; Weaving &amp; Dyeing</t>
  </si>
  <si>
    <t>Top Textile(Suzhou) Co.,Ltd</t>
  </si>
  <si>
    <t>318National Road,Lili Town,Wujiang District,Suzhou City,Jiangsu Province,China</t>
  </si>
  <si>
    <t>SUZHOU</t>
    <phoneticPr fontId="4" type="noConversion"/>
  </si>
  <si>
    <t>Spinning &amp; Weaving</t>
  </si>
  <si>
    <t>Hangzhou HangminDamen Dyeing Arrangements Co.,Ltd</t>
  </si>
  <si>
    <t>HangminIndustryArea,GualiTown,XiaoshanDistrict,HangzhouCity,ZhejiangProvince,China</t>
    <phoneticPr fontId="4" type="noConversion"/>
  </si>
  <si>
    <t>ZHEJIANG</t>
    <phoneticPr fontId="4" type="noConversion"/>
  </si>
  <si>
    <t>Dyeing &amp; Printing &amp; Finishing</t>
  </si>
  <si>
    <t xml:space="preserve">Jiaxing Xinqiao Dyeing &amp; Finishing Co., LTD </t>
  </si>
  <si>
    <t>No. 18 Qiaomao Road Wangjiangjing Town Xiuzhou District Jiaxing</t>
    <phoneticPr fontId="4" type="noConversion"/>
  </si>
  <si>
    <t>Jiaxing</t>
    <phoneticPr fontId="4" type="noConversion"/>
  </si>
  <si>
    <t>Dyeing, Finishing,</t>
    <phoneticPr fontId="4" type="noConversion"/>
  </si>
  <si>
    <t>Texhong Textile Group Limited</t>
    <phoneticPr fontId="4" type="noConversion"/>
  </si>
  <si>
    <t xml:space="preserve">Floor 23, Building C, No.88 Second East Zhongshan Road
Bund Soho,Huangpu District Shanghai </t>
    <phoneticPr fontId="4" type="noConversion"/>
  </si>
  <si>
    <t>Shanghai</t>
    <phoneticPr fontId="4" type="noConversion"/>
  </si>
  <si>
    <t>Spinning,Weaving</t>
    <phoneticPr fontId="4" type="noConversion"/>
  </si>
  <si>
    <t xml:space="preserve">WUJIANG JINDIE AIR-JET WEAVING FATCORY </t>
  </si>
  <si>
    <t>East yuanqu Road, Shengze town, Wujiang, JiangSu</t>
  </si>
  <si>
    <t>Fujian</t>
    <phoneticPr fontId="4" type="noConversion"/>
  </si>
  <si>
    <t>Weaving</t>
    <phoneticPr fontId="4" type="noConversion"/>
  </si>
  <si>
    <t>ORTA</t>
  </si>
  <si>
    <t>Total</t>
  </si>
  <si>
    <t>Male</t>
  </si>
  <si>
    <t>Female</t>
  </si>
  <si>
    <t>LICENSEE</t>
  </si>
  <si>
    <t>Classificaton</t>
  </si>
  <si>
    <t>Licensee Name</t>
  </si>
  <si>
    <t>City</t>
  </si>
  <si>
    <t>Footwear</t>
  </si>
  <si>
    <t>Brands-360</t>
  </si>
  <si>
    <t>New Yorkstraat 48</t>
  </si>
  <si>
    <t>1175 RD</t>
  </si>
  <si>
    <t>Lijnden</t>
  </si>
  <si>
    <t>The Netherlands</t>
  </si>
  <si>
    <t>Cone Denim (Jiaxing) Limited</t>
  </si>
  <si>
    <t xml:space="preserve">Cone Denim </t>
  </si>
  <si>
    <t>Tanger</t>
  </si>
  <si>
    <t>Zone industrielle., Allée 01, Lot. 033</t>
  </si>
  <si>
    <t>ZHEJIANG MIZUDA PRINTING AND DYEING GROUP</t>
  </si>
  <si>
    <t>ZHEJIANG MIZUDA TEXTILE PRINTING&amp;DYEING</t>
  </si>
  <si>
    <t xml:space="preserve">No.288 Tianziwei Road ,Huzhou City,Zhejiang ,China, Huzhou, 
Undo
</t>
  </si>
  <si>
    <t>HUZHOU</t>
  </si>
  <si>
    <t>Blue Diamond -Xingtai H &amp;J Textiles Co. Ltd.</t>
  </si>
  <si>
    <t>Xingtai H&amp;J Textiles Co. Ltd</t>
  </si>
  <si>
    <t>YingHua Street Development Zone, Xingtai City</t>
  </si>
  <si>
    <t>054001</t>
  </si>
  <si>
    <t>HeBei</t>
  </si>
  <si>
    <t>Dyeing; Weaving; Spinning; Packing/Finishing</t>
  </si>
  <si>
    <t>EPY GLOBAL PRIVATE LIMITED</t>
  </si>
  <si>
    <t>Bossa Denim</t>
  </si>
  <si>
    <t>22600</t>
  </si>
  <si>
    <r>
      <rPr>
        <sz val="11"/>
        <rFont val="Arial"/>
        <family val="2"/>
      </rPr>
      <t>Dyeing; Weaving; Spinning;
Packing/Finishing</t>
    </r>
  </si>
  <si>
    <t xml:space="preserve">&lt;1000 </t>
  </si>
  <si>
    <t>&gt;10000</t>
  </si>
  <si>
    <t>5001 - 10000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</si>
</sst>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rgb="FF202124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202124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4E4E4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 shrinkToFi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49" fontId="6" fillId="0" borderId="1" xfId="0" quotePrefix="1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9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1" fontId="9" fillId="0" borderId="1" xfId="0" applyNumberFormat="1" applyFont="1" applyFill="1" applyBorder="1" applyAlignment="1">
      <alignment horizontal="left" vertical="top" shrinkToFit="1"/>
    </xf>
    <xf numFmtId="0" fontId="6" fillId="0" borderId="0" xfId="0" applyFont="1"/>
    <xf numFmtId="0" fontId="6" fillId="0" borderId="0" xfId="0" applyFont="1" applyFill="1"/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0" xfId="0" applyFont="1" applyFill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Licensee" xfId="2"/>
    <cellStyle name="Normal_Tier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topLeftCell="A131" zoomScale="60" zoomScaleNormal="60" workbookViewId="0">
      <selection activeCell="A148" sqref="A148"/>
    </sheetView>
  </sheetViews>
  <sheetFormatPr defaultRowHeight="30" customHeight="1" x14ac:dyDescent="0.3"/>
  <cols>
    <col min="1" max="1" width="37.6328125" style="35" customWidth="1"/>
    <col min="2" max="2" width="47.6328125" style="35" customWidth="1"/>
    <col min="3" max="3" width="68.6328125" style="35" customWidth="1"/>
    <col min="4" max="4" width="15" style="35" customWidth="1"/>
    <col min="5" max="5" width="22.81640625" style="35" customWidth="1"/>
    <col min="6" max="6" width="16.08984375" style="35" customWidth="1"/>
    <col min="7" max="7" width="41.26953125" style="39" customWidth="1"/>
    <col min="8" max="8" width="17.36328125" style="35" customWidth="1"/>
    <col min="9" max="16384" width="8.7265625" style="35"/>
  </cols>
  <sheetData>
    <row r="1" spans="1:11" s="6" customFormat="1" ht="30" customHeight="1" x14ac:dyDescent="0.3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6" customFormat="1" ht="30" customHeight="1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6" customFormat="1" ht="30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570</v>
      </c>
      <c r="I3" s="40" t="s">
        <v>8</v>
      </c>
      <c r="J3" s="40"/>
      <c r="K3" s="40"/>
    </row>
    <row r="4" spans="1:11" s="6" customFormat="1" ht="30" customHeight="1" x14ac:dyDescent="0.3">
      <c r="A4" s="40"/>
      <c r="B4" s="40"/>
      <c r="C4" s="40"/>
      <c r="D4" s="40"/>
      <c r="E4" s="40"/>
      <c r="F4" s="40"/>
      <c r="G4" s="40"/>
      <c r="H4" s="40"/>
      <c r="I4" s="2" t="s">
        <v>598</v>
      </c>
      <c r="J4" s="2" t="s">
        <v>599</v>
      </c>
      <c r="K4" s="2" t="s">
        <v>600</v>
      </c>
    </row>
    <row r="5" spans="1:11" s="8" customFormat="1" ht="30" customHeight="1" x14ac:dyDescent="0.35">
      <c r="A5" s="7" t="s">
        <v>10</v>
      </c>
      <c r="B5" s="7" t="s">
        <v>11</v>
      </c>
      <c r="C5" s="7" t="s">
        <v>12</v>
      </c>
      <c r="D5" s="7">
        <v>213021</v>
      </c>
      <c r="E5" s="7" t="s">
        <v>13</v>
      </c>
      <c r="F5" s="7" t="s">
        <v>14</v>
      </c>
      <c r="G5" s="1" t="s">
        <v>15</v>
      </c>
      <c r="H5" s="1" t="s">
        <v>16</v>
      </c>
      <c r="I5" s="1">
        <v>359</v>
      </c>
      <c r="J5" s="1">
        <v>119</v>
      </c>
      <c r="K5" s="1">
        <v>236</v>
      </c>
    </row>
    <row r="6" spans="1:11" s="8" customFormat="1" ht="30" customHeight="1" x14ac:dyDescent="0.35">
      <c r="A6" s="7" t="s">
        <v>10</v>
      </c>
      <c r="B6" s="7" t="s">
        <v>17</v>
      </c>
      <c r="C6" s="7" t="s">
        <v>18</v>
      </c>
      <c r="D6" s="7">
        <v>276100</v>
      </c>
      <c r="E6" s="7" t="s">
        <v>19</v>
      </c>
      <c r="F6" s="7" t="s">
        <v>14</v>
      </c>
      <c r="G6" s="1" t="s">
        <v>20</v>
      </c>
      <c r="H6" s="1" t="s">
        <v>16</v>
      </c>
      <c r="I6" s="1">
        <v>420</v>
      </c>
      <c r="J6" s="1">
        <v>30</v>
      </c>
      <c r="K6" s="1">
        <v>390</v>
      </c>
    </row>
    <row r="7" spans="1:11" s="8" customFormat="1" ht="30" customHeight="1" x14ac:dyDescent="0.35">
      <c r="A7" s="7" t="s">
        <v>10</v>
      </c>
      <c r="B7" s="7" t="s">
        <v>21</v>
      </c>
      <c r="C7" s="7" t="s">
        <v>22</v>
      </c>
      <c r="D7" s="7">
        <v>225200</v>
      </c>
      <c r="E7" s="7" t="s">
        <v>23</v>
      </c>
      <c r="F7" s="7" t="s">
        <v>14</v>
      </c>
      <c r="G7" s="1" t="s">
        <v>20</v>
      </c>
      <c r="H7" s="1" t="s">
        <v>16</v>
      </c>
      <c r="I7" s="1">
        <v>104</v>
      </c>
      <c r="J7" s="1">
        <v>12</v>
      </c>
      <c r="K7" s="1">
        <v>92</v>
      </c>
    </row>
    <row r="8" spans="1:11" s="8" customFormat="1" ht="30" customHeight="1" x14ac:dyDescent="0.35">
      <c r="A8" s="7" t="s">
        <v>10</v>
      </c>
      <c r="B8" s="7" t="s">
        <v>24</v>
      </c>
      <c r="C8" s="7" t="s">
        <v>25</v>
      </c>
      <c r="D8" s="7">
        <v>242199</v>
      </c>
      <c r="E8" s="7" t="s">
        <v>26</v>
      </c>
      <c r="F8" s="7" t="s">
        <v>14</v>
      </c>
      <c r="G8" s="1" t="s">
        <v>27</v>
      </c>
      <c r="H8" s="1" t="s">
        <v>16</v>
      </c>
      <c r="I8" s="1">
        <v>98</v>
      </c>
      <c r="J8" s="1">
        <v>5</v>
      </c>
      <c r="K8" s="1">
        <v>93</v>
      </c>
    </row>
    <row r="9" spans="1:11" s="8" customFormat="1" ht="30" customHeight="1" x14ac:dyDescent="0.35">
      <c r="A9" s="7" t="s">
        <v>10</v>
      </c>
      <c r="B9" s="7" t="s">
        <v>28</v>
      </c>
      <c r="C9" s="7" t="s">
        <v>29</v>
      </c>
      <c r="D9" s="7">
        <v>225700</v>
      </c>
      <c r="E9" s="7" t="s">
        <v>30</v>
      </c>
      <c r="F9" s="7" t="s">
        <v>14</v>
      </c>
      <c r="G9" s="1" t="s">
        <v>20</v>
      </c>
      <c r="H9" s="1" t="s">
        <v>16</v>
      </c>
      <c r="I9" s="1">
        <v>100</v>
      </c>
      <c r="J9" s="1">
        <v>20</v>
      </c>
      <c r="K9" s="1">
        <v>80</v>
      </c>
    </row>
    <row r="10" spans="1:11" s="8" customFormat="1" ht="30" customHeight="1" x14ac:dyDescent="0.35">
      <c r="A10" s="7" t="s">
        <v>31</v>
      </c>
      <c r="B10" s="7" t="s">
        <v>32</v>
      </c>
      <c r="C10" s="7" t="s">
        <v>33</v>
      </c>
      <c r="D10" s="7" t="s">
        <v>34</v>
      </c>
      <c r="E10" s="7" t="s">
        <v>35</v>
      </c>
      <c r="F10" s="7" t="s">
        <v>36</v>
      </c>
      <c r="G10" s="1" t="s">
        <v>37</v>
      </c>
      <c r="H10" s="1" t="s">
        <v>38</v>
      </c>
      <c r="I10" s="1">
        <v>3768</v>
      </c>
      <c r="J10" s="1">
        <v>573</v>
      </c>
      <c r="K10" s="1">
        <v>3195</v>
      </c>
    </row>
    <row r="11" spans="1:11" s="8" customFormat="1" ht="30" customHeight="1" x14ac:dyDescent="0.35">
      <c r="A11" s="7" t="s">
        <v>39</v>
      </c>
      <c r="B11" s="7" t="s">
        <v>40</v>
      </c>
      <c r="C11" s="7" t="s">
        <v>41</v>
      </c>
      <c r="D11" s="9">
        <v>121002</v>
      </c>
      <c r="E11" s="7" t="s">
        <v>42</v>
      </c>
      <c r="F11" s="7" t="s">
        <v>43</v>
      </c>
      <c r="G11" s="1" t="s">
        <v>44</v>
      </c>
      <c r="H11" s="1" t="s">
        <v>16</v>
      </c>
      <c r="I11" s="1">
        <v>97</v>
      </c>
      <c r="J11" s="1">
        <v>90</v>
      </c>
      <c r="K11" s="1">
        <v>7</v>
      </c>
    </row>
    <row r="12" spans="1:11" s="8" customFormat="1" ht="30" customHeight="1" x14ac:dyDescent="0.35">
      <c r="A12" s="7" t="s">
        <v>39</v>
      </c>
      <c r="B12" s="10" t="s">
        <v>45</v>
      </c>
      <c r="C12" s="7" t="s">
        <v>46</v>
      </c>
      <c r="D12" s="11">
        <v>635812</v>
      </c>
      <c r="E12" s="7" t="s">
        <v>47</v>
      </c>
      <c r="F12" s="7" t="s">
        <v>43</v>
      </c>
      <c r="G12" s="7" t="s">
        <v>48</v>
      </c>
      <c r="H12" s="1" t="s">
        <v>16</v>
      </c>
      <c r="I12" s="1">
        <v>388</v>
      </c>
      <c r="J12" s="1">
        <v>188</v>
      </c>
      <c r="K12" s="1">
        <v>200</v>
      </c>
    </row>
    <row r="13" spans="1:11" s="8" customFormat="1" ht="30" customHeight="1" x14ac:dyDescent="0.35">
      <c r="A13" s="7" t="s">
        <v>56</v>
      </c>
      <c r="B13" s="7" t="s">
        <v>57</v>
      </c>
      <c r="C13" s="7" t="s">
        <v>58</v>
      </c>
      <c r="D13" s="7" t="s">
        <v>59</v>
      </c>
      <c r="E13" s="7" t="s">
        <v>60</v>
      </c>
      <c r="F13" s="7" t="s">
        <v>61</v>
      </c>
      <c r="G13" s="1" t="s">
        <v>62</v>
      </c>
      <c r="H13" s="1" t="s">
        <v>111</v>
      </c>
      <c r="I13" s="1">
        <f>+J13+K13</f>
        <v>3964</v>
      </c>
      <c r="J13" s="1">
        <v>1731</v>
      </c>
      <c r="K13" s="1">
        <v>2233</v>
      </c>
    </row>
    <row r="14" spans="1:11" s="8" customFormat="1" ht="30" customHeight="1" x14ac:dyDescent="0.35">
      <c r="A14" s="7" t="s">
        <v>56</v>
      </c>
      <c r="B14" s="1" t="s">
        <v>63</v>
      </c>
      <c r="C14" s="1" t="s">
        <v>64</v>
      </c>
      <c r="D14" s="1">
        <v>1702</v>
      </c>
      <c r="E14" s="7" t="s">
        <v>60</v>
      </c>
      <c r="F14" s="7" t="s">
        <v>61</v>
      </c>
      <c r="G14" s="1" t="s">
        <v>65</v>
      </c>
      <c r="H14" s="1" t="s">
        <v>16</v>
      </c>
      <c r="I14" s="1">
        <v>807</v>
      </c>
      <c r="J14" s="1">
        <v>676</v>
      </c>
      <c r="K14" s="1">
        <v>131</v>
      </c>
    </row>
    <row r="15" spans="1:11" s="8" customFormat="1" ht="30" customHeight="1" x14ac:dyDescent="0.35">
      <c r="A15" s="7" t="s">
        <v>56</v>
      </c>
      <c r="B15" s="1" t="s">
        <v>66</v>
      </c>
      <c r="C15" s="1" t="s">
        <v>67</v>
      </c>
      <c r="D15" s="1">
        <v>1704</v>
      </c>
      <c r="E15" s="7" t="s">
        <v>60</v>
      </c>
      <c r="F15" s="7" t="s">
        <v>61</v>
      </c>
      <c r="G15" s="1" t="s">
        <v>68</v>
      </c>
      <c r="H15" s="1" t="s">
        <v>16</v>
      </c>
      <c r="I15" s="1">
        <v>243</v>
      </c>
      <c r="J15" s="1">
        <v>108</v>
      </c>
      <c r="K15" s="1">
        <v>135</v>
      </c>
    </row>
    <row r="16" spans="1:11" s="8" customFormat="1" ht="30" customHeight="1" x14ac:dyDescent="0.35">
      <c r="A16" s="7" t="s">
        <v>69</v>
      </c>
      <c r="B16" s="7" t="s">
        <v>70</v>
      </c>
      <c r="C16" s="7" t="s">
        <v>71</v>
      </c>
      <c r="D16" s="7" t="s">
        <v>72</v>
      </c>
      <c r="E16" s="7" t="s">
        <v>60</v>
      </c>
      <c r="F16" s="7" t="s">
        <v>61</v>
      </c>
      <c r="G16" s="1" t="s">
        <v>20</v>
      </c>
      <c r="H16" s="1" t="s">
        <v>111</v>
      </c>
      <c r="I16" s="1">
        <v>4123</v>
      </c>
      <c r="J16" s="1">
        <v>2144</v>
      </c>
      <c r="K16" s="1">
        <v>1979</v>
      </c>
    </row>
    <row r="17" spans="1:11" s="8" customFormat="1" ht="30" customHeight="1" x14ac:dyDescent="0.35">
      <c r="A17" s="7" t="s">
        <v>69</v>
      </c>
      <c r="B17" s="1" t="s">
        <v>74</v>
      </c>
      <c r="C17" s="1" t="s">
        <v>75</v>
      </c>
      <c r="D17" s="1">
        <v>1346</v>
      </c>
      <c r="E17" s="1" t="s">
        <v>60</v>
      </c>
      <c r="F17" s="1" t="s">
        <v>61</v>
      </c>
      <c r="G17" s="1" t="s">
        <v>76</v>
      </c>
      <c r="H17" s="1" t="s">
        <v>16</v>
      </c>
      <c r="I17" s="1">
        <v>758</v>
      </c>
      <c r="J17" s="1">
        <v>738</v>
      </c>
      <c r="K17" s="1">
        <v>20</v>
      </c>
    </row>
    <row r="18" spans="1:11" s="8" customFormat="1" ht="30" customHeight="1" x14ac:dyDescent="0.35">
      <c r="A18" s="7" t="s">
        <v>69</v>
      </c>
      <c r="B18" s="1" t="s">
        <v>77</v>
      </c>
      <c r="C18" s="1" t="s">
        <v>75</v>
      </c>
      <c r="D18" s="1">
        <v>1346</v>
      </c>
      <c r="E18" s="1" t="s">
        <v>60</v>
      </c>
      <c r="F18" s="1" t="s">
        <v>61</v>
      </c>
      <c r="G18" s="1" t="s">
        <v>78</v>
      </c>
      <c r="H18" s="1" t="s">
        <v>16</v>
      </c>
      <c r="I18" s="1">
        <v>636</v>
      </c>
      <c r="J18" s="1">
        <v>623</v>
      </c>
      <c r="K18" s="1">
        <v>13</v>
      </c>
    </row>
    <row r="19" spans="1:11" s="8" customFormat="1" ht="30" customHeight="1" x14ac:dyDescent="0.35">
      <c r="A19" s="7" t="s">
        <v>69</v>
      </c>
      <c r="B19" s="1" t="s">
        <v>79</v>
      </c>
      <c r="C19" s="1" t="s">
        <v>75</v>
      </c>
      <c r="D19" s="1">
        <v>1346</v>
      </c>
      <c r="E19" s="1" t="s">
        <v>60</v>
      </c>
      <c r="F19" s="1" t="s">
        <v>61</v>
      </c>
      <c r="G19" s="1" t="s">
        <v>80</v>
      </c>
      <c r="H19" s="1" t="s">
        <v>16</v>
      </c>
      <c r="I19" s="1">
        <v>250</v>
      </c>
      <c r="J19" s="1">
        <v>245</v>
      </c>
      <c r="K19" s="1">
        <v>5</v>
      </c>
    </row>
    <row r="20" spans="1:11" s="8" customFormat="1" ht="30" customHeight="1" x14ac:dyDescent="0.35">
      <c r="A20" s="7" t="s">
        <v>69</v>
      </c>
      <c r="B20" s="1" t="s">
        <v>81</v>
      </c>
      <c r="C20" s="1" t="s">
        <v>71</v>
      </c>
      <c r="D20" s="1">
        <v>1349</v>
      </c>
      <c r="E20" s="1" t="s">
        <v>60</v>
      </c>
      <c r="F20" s="1" t="s">
        <v>61</v>
      </c>
      <c r="G20" s="1" t="s">
        <v>68</v>
      </c>
      <c r="H20" s="1" t="s">
        <v>73</v>
      </c>
      <c r="I20" s="1">
        <v>2044</v>
      </c>
      <c r="J20" s="1">
        <v>1442</v>
      </c>
      <c r="K20" s="1">
        <v>602</v>
      </c>
    </row>
    <row r="21" spans="1:11" s="8" customFormat="1" ht="30" customHeight="1" x14ac:dyDescent="0.35">
      <c r="A21" s="7" t="s">
        <v>69</v>
      </c>
      <c r="B21" s="1" t="s">
        <v>82</v>
      </c>
      <c r="C21" s="1" t="s">
        <v>71</v>
      </c>
      <c r="D21" s="1">
        <v>1349</v>
      </c>
      <c r="E21" s="1" t="s">
        <v>60</v>
      </c>
      <c r="F21" s="1" t="s">
        <v>61</v>
      </c>
      <c r="G21" s="1" t="s">
        <v>83</v>
      </c>
      <c r="H21" s="1" t="s">
        <v>16</v>
      </c>
      <c r="I21" s="1">
        <v>397</v>
      </c>
      <c r="J21" s="1">
        <v>218</v>
      </c>
      <c r="K21" s="1">
        <v>179</v>
      </c>
    </row>
    <row r="22" spans="1:11" s="8" customFormat="1" ht="30" customHeight="1" x14ac:dyDescent="0.35">
      <c r="A22" s="1" t="s">
        <v>84</v>
      </c>
      <c r="B22" s="1" t="s">
        <v>85</v>
      </c>
      <c r="C22" s="1" t="s">
        <v>86</v>
      </c>
      <c r="D22" s="7" t="s">
        <v>87</v>
      </c>
      <c r="E22" s="1" t="s">
        <v>88</v>
      </c>
      <c r="F22" s="1" t="s">
        <v>89</v>
      </c>
      <c r="G22" s="1" t="s">
        <v>83</v>
      </c>
      <c r="H22" s="1" t="s">
        <v>16</v>
      </c>
      <c r="I22" s="1"/>
      <c r="J22" s="1"/>
      <c r="K22" s="1"/>
    </row>
    <row r="23" spans="1:11" s="8" customFormat="1" ht="30" customHeight="1" x14ac:dyDescent="0.35">
      <c r="A23" s="1" t="s">
        <v>84</v>
      </c>
      <c r="B23" s="1" t="s">
        <v>84</v>
      </c>
      <c r="C23" s="1" t="s">
        <v>86</v>
      </c>
      <c r="D23" s="7" t="s">
        <v>87</v>
      </c>
      <c r="E23" s="1" t="s">
        <v>88</v>
      </c>
      <c r="F23" s="1" t="s">
        <v>89</v>
      </c>
      <c r="G23" s="1" t="s">
        <v>90</v>
      </c>
      <c r="H23" s="12" t="s">
        <v>91</v>
      </c>
      <c r="I23" s="1"/>
      <c r="J23" s="1"/>
      <c r="K23" s="1"/>
    </row>
    <row r="24" spans="1:11" s="8" customFormat="1" ht="30" customHeight="1" x14ac:dyDescent="0.35">
      <c r="A24" s="1" t="s">
        <v>84</v>
      </c>
      <c r="B24" s="1" t="s">
        <v>92</v>
      </c>
      <c r="C24" s="1" t="s">
        <v>86</v>
      </c>
      <c r="D24" s="7" t="s">
        <v>87</v>
      </c>
      <c r="E24" s="1" t="s">
        <v>88</v>
      </c>
      <c r="F24" s="1" t="s">
        <v>89</v>
      </c>
      <c r="G24" s="1" t="s">
        <v>68</v>
      </c>
      <c r="H24" s="1" t="s">
        <v>16</v>
      </c>
      <c r="I24" s="1"/>
      <c r="J24" s="1"/>
      <c r="K24" s="1"/>
    </row>
    <row r="25" spans="1:11" s="8" customFormat="1" ht="30" customHeight="1" x14ac:dyDescent="0.35">
      <c r="A25" s="13" t="s">
        <v>625</v>
      </c>
      <c r="B25" s="1" t="s">
        <v>93</v>
      </c>
      <c r="C25" s="1" t="s">
        <v>94</v>
      </c>
      <c r="D25" s="1">
        <v>1703</v>
      </c>
      <c r="E25" s="1" t="s">
        <v>60</v>
      </c>
      <c r="F25" s="1" t="s">
        <v>61</v>
      </c>
      <c r="G25" s="1" t="s">
        <v>96</v>
      </c>
      <c r="H25" s="1" t="s">
        <v>97</v>
      </c>
      <c r="I25" s="1">
        <v>4230</v>
      </c>
      <c r="J25" s="1">
        <v>1692</v>
      </c>
      <c r="K25" s="7">
        <v>2538</v>
      </c>
    </row>
    <row r="26" spans="1:11" s="8" customFormat="1" ht="30" customHeight="1" x14ac:dyDescent="0.35">
      <c r="A26" s="13" t="s">
        <v>625</v>
      </c>
      <c r="B26" s="1" t="s">
        <v>98</v>
      </c>
      <c r="C26" s="7" t="s">
        <v>99</v>
      </c>
      <c r="D26" s="1">
        <v>1703</v>
      </c>
      <c r="E26" s="7" t="s">
        <v>60</v>
      </c>
      <c r="F26" s="7" t="s">
        <v>61</v>
      </c>
      <c r="G26" s="1" t="s">
        <v>68</v>
      </c>
      <c r="H26" s="1" t="s">
        <v>97</v>
      </c>
      <c r="I26" s="1">
        <v>1781</v>
      </c>
      <c r="J26" s="1">
        <v>971</v>
      </c>
      <c r="K26" s="1">
        <v>810</v>
      </c>
    </row>
    <row r="27" spans="1:11" s="8" customFormat="1" ht="30" customHeight="1" x14ac:dyDescent="0.35">
      <c r="A27" s="13" t="s">
        <v>625</v>
      </c>
      <c r="B27" s="1" t="s">
        <v>100</v>
      </c>
      <c r="C27" s="1" t="s">
        <v>101</v>
      </c>
      <c r="D27" s="1">
        <v>1703</v>
      </c>
      <c r="E27" s="1" t="s">
        <v>60</v>
      </c>
      <c r="F27" s="1" t="s">
        <v>61</v>
      </c>
      <c r="G27" s="1" t="s">
        <v>102</v>
      </c>
      <c r="H27" s="1" t="s">
        <v>16</v>
      </c>
      <c r="I27" s="1">
        <v>601</v>
      </c>
      <c r="J27" s="1">
        <v>580</v>
      </c>
      <c r="K27" s="1">
        <v>21</v>
      </c>
    </row>
    <row r="28" spans="1:11" s="8" customFormat="1" ht="30" customHeight="1" x14ac:dyDescent="0.35">
      <c r="A28" s="13" t="s">
        <v>625</v>
      </c>
      <c r="B28" s="1" t="s">
        <v>103</v>
      </c>
      <c r="C28" s="1" t="s">
        <v>101</v>
      </c>
      <c r="D28" s="1">
        <v>1703</v>
      </c>
      <c r="E28" s="1" t="s">
        <v>60</v>
      </c>
      <c r="F28" s="1" t="s">
        <v>61</v>
      </c>
      <c r="G28" s="1" t="s">
        <v>104</v>
      </c>
      <c r="H28" s="1" t="s">
        <v>16</v>
      </c>
      <c r="I28" s="1">
        <v>311</v>
      </c>
      <c r="J28" s="1">
        <v>309</v>
      </c>
      <c r="K28" s="1">
        <v>2</v>
      </c>
    </row>
    <row r="29" spans="1:11" s="8" customFormat="1" ht="30" customHeight="1" x14ac:dyDescent="0.35">
      <c r="A29" s="19" t="s">
        <v>625</v>
      </c>
      <c r="B29" s="1" t="s">
        <v>217</v>
      </c>
      <c r="C29" s="1" t="s">
        <v>218</v>
      </c>
      <c r="D29" s="1">
        <v>1703</v>
      </c>
      <c r="E29" s="1" t="s">
        <v>60</v>
      </c>
      <c r="F29" s="1" t="s">
        <v>61</v>
      </c>
      <c r="G29" s="1" t="s">
        <v>219</v>
      </c>
      <c r="H29" s="1" t="s">
        <v>16</v>
      </c>
      <c r="I29" s="1">
        <v>688</v>
      </c>
      <c r="J29" s="1">
        <v>383</v>
      </c>
      <c r="K29" s="1">
        <v>305</v>
      </c>
    </row>
    <row r="30" spans="1:11" s="8" customFormat="1" ht="30" customHeight="1" x14ac:dyDescent="0.35">
      <c r="A30" s="7" t="s">
        <v>105</v>
      </c>
      <c r="B30" s="7" t="s">
        <v>105</v>
      </c>
      <c r="C30" s="7" t="s">
        <v>106</v>
      </c>
      <c r="D30" s="7" t="s">
        <v>107</v>
      </c>
      <c r="E30" s="7" t="s">
        <v>108</v>
      </c>
      <c r="F30" s="7" t="s">
        <v>109</v>
      </c>
      <c r="G30" s="1" t="s">
        <v>110</v>
      </c>
      <c r="H30" s="1" t="s">
        <v>111</v>
      </c>
      <c r="I30" s="1">
        <v>1089</v>
      </c>
      <c r="J30" s="1">
        <v>514</v>
      </c>
      <c r="K30" s="1">
        <v>575</v>
      </c>
    </row>
    <row r="31" spans="1:11" s="16" customFormat="1" ht="30" customHeight="1" x14ac:dyDescent="0.35">
      <c r="A31" s="23" t="s">
        <v>105</v>
      </c>
      <c r="B31" s="14" t="s">
        <v>436</v>
      </c>
      <c r="C31" s="15" t="s">
        <v>437</v>
      </c>
      <c r="D31" s="14">
        <v>81100</v>
      </c>
      <c r="E31" s="14" t="s">
        <v>438</v>
      </c>
      <c r="F31" s="23" t="s">
        <v>109</v>
      </c>
      <c r="G31" s="15" t="s">
        <v>439</v>
      </c>
      <c r="H31" s="1" t="s">
        <v>16</v>
      </c>
      <c r="I31" s="14">
        <v>118</v>
      </c>
      <c r="J31" s="14">
        <v>19</v>
      </c>
      <c r="K31" s="14">
        <v>99</v>
      </c>
    </row>
    <row r="32" spans="1:11" s="8" customFormat="1" ht="30" customHeight="1" x14ac:dyDescent="0.35">
      <c r="A32" s="17" t="s">
        <v>112</v>
      </c>
      <c r="B32" s="17" t="s">
        <v>113</v>
      </c>
      <c r="C32" s="17" t="s">
        <v>114</v>
      </c>
      <c r="D32" s="7" t="s">
        <v>115</v>
      </c>
      <c r="E32" s="7" t="s">
        <v>116</v>
      </c>
      <c r="F32" s="7" t="s">
        <v>117</v>
      </c>
      <c r="G32" s="1" t="s">
        <v>83</v>
      </c>
      <c r="H32" s="1" t="s">
        <v>16</v>
      </c>
      <c r="I32" s="1">
        <f>J32+K32</f>
        <v>2</v>
      </c>
      <c r="J32" s="1">
        <v>2</v>
      </c>
      <c r="K32" s="1">
        <v>0</v>
      </c>
    </row>
    <row r="33" spans="1:11" s="8" customFormat="1" ht="30" customHeight="1" x14ac:dyDescent="0.35">
      <c r="A33" s="17" t="s">
        <v>112</v>
      </c>
      <c r="B33" s="17" t="s">
        <v>118</v>
      </c>
      <c r="C33" s="17" t="s">
        <v>119</v>
      </c>
      <c r="D33" s="7" t="s">
        <v>115</v>
      </c>
      <c r="E33" s="7" t="s">
        <v>116</v>
      </c>
      <c r="F33" s="7" t="s">
        <v>117</v>
      </c>
      <c r="G33" s="1" t="s">
        <v>120</v>
      </c>
      <c r="H33" s="1" t="s">
        <v>16</v>
      </c>
      <c r="I33" s="1">
        <f>J33+K33</f>
        <v>2</v>
      </c>
      <c r="J33" s="1">
        <v>2</v>
      </c>
      <c r="K33" s="1">
        <v>0</v>
      </c>
    </row>
    <row r="34" spans="1:11" s="8" customFormat="1" ht="30" customHeight="1" x14ac:dyDescent="0.35">
      <c r="A34" s="17" t="s">
        <v>112</v>
      </c>
      <c r="B34" s="17" t="s">
        <v>121</v>
      </c>
      <c r="C34" s="17" t="s">
        <v>114</v>
      </c>
      <c r="D34" s="7" t="s">
        <v>115</v>
      </c>
      <c r="E34" s="7" t="s">
        <v>116</v>
      </c>
      <c r="F34" s="7" t="s">
        <v>117</v>
      </c>
      <c r="G34" s="1" t="s">
        <v>122</v>
      </c>
      <c r="H34" s="1" t="s">
        <v>16</v>
      </c>
      <c r="I34" s="1">
        <f>J34+K34</f>
        <v>976</v>
      </c>
      <c r="J34" s="1">
        <v>108</v>
      </c>
      <c r="K34" s="1">
        <v>868</v>
      </c>
    </row>
    <row r="35" spans="1:11" s="8" customFormat="1" ht="30" customHeight="1" x14ac:dyDescent="0.35">
      <c r="A35" s="17" t="s">
        <v>112</v>
      </c>
      <c r="B35" s="17" t="s">
        <v>123</v>
      </c>
      <c r="C35" s="17" t="s">
        <v>124</v>
      </c>
      <c r="D35" s="1">
        <v>562107</v>
      </c>
      <c r="E35" s="1" t="s">
        <v>125</v>
      </c>
      <c r="F35" s="7" t="s">
        <v>117</v>
      </c>
      <c r="G35" s="1" t="s">
        <v>126</v>
      </c>
      <c r="H35" s="1" t="s">
        <v>16</v>
      </c>
      <c r="I35" s="1">
        <f>K35+J35</f>
        <v>37</v>
      </c>
      <c r="J35" s="1">
        <v>34</v>
      </c>
      <c r="K35" s="1">
        <v>3</v>
      </c>
    </row>
    <row r="36" spans="1:11" s="8" customFormat="1" ht="30" customHeight="1" x14ac:dyDescent="0.35">
      <c r="A36" s="17" t="s">
        <v>112</v>
      </c>
      <c r="B36" s="17" t="s">
        <v>127</v>
      </c>
      <c r="C36" s="17" t="s">
        <v>128</v>
      </c>
      <c r="D36" s="1">
        <v>600096</v>
      </c>
      <c r="E36" s="7" t="s">
        <v>116</v>
      </c>
      <c r="F36" s="7" t="s">
        <v>117</v>
      </c>
      <c r="G36" s="1" t="s">
        <v>122</v>
      </c>
      <c r="H36" s="1" t="s">
        <v>16</v>
      </c>
      <c r="I36" s="1">
        <f>K36+J36</f>
        <v>257</v>
      </c>
      <c r="J36" s="1">
        <v>25</v>
      </c>
      <c r="K36" s="1">
        <v>232</v>
      </c>
    </row>
    <row r="37" spans="1:11" s="8" customFormat="1" ht="30" customHeight="1" x14ac:dyDescent="0.35">
      <c r="A37" s="1" t="s">
        <v>129</v>
      </c>
      <c r="B37" s="1" t="s">
        <v>130</v>
      </c>
      <c r="C37" s="1" t="s">
        <v>131</v>
      </c>
      <c r="D37" s="1">
        <v>245200</v>
      </c>
      <c r="E37" s="1" t="s">
        <v>132</v>
      </c>
      <c r="F37" s="1" t="s">
        <v>133</v>
      </c>
      <c r="G37" s="1" t="s">
        <v>20</v>
      </c>
      <c r="H37" s="1" t="s">
        <v>16</v>
      </c>
      <c r="I37" s="1">
        <v>120</v>
      </c>
      <c r="J37" s="1">
        <v>40</v>
      </c>
      <c r="K37" s="1">
        <v>80</v>
      </c>
    </row>
    <row r="38" spans="1:11" s="8" customFormat="1" ht="30" customHeight="1" x14ac:dyDescent="0.35">
      <c r="A38" s="1" t="s">
        <v>129</v>
      </c>
      <c r="B38" s="1" t="s">
        <v>134</v>
      </c>
      <c r="C38" s="1" t="s">
        <v>135</v>
      </c>
      <c r="D38" s="1">
        <v>314500</v>
      </c>
      <c r="E38" s="1" t="s">
        <v>136</v>
      </c>
      <c r="F38" s="1" t="s">
        <v>133</v>
      </c>
      <c r="G38" s="1" t="s">
        <v>137</v>
      </c>
      <c r="H38" s="1" t="s">
        <v>16</v>
      </c>
      <c r="I38" s="18">
        <v>240</v>
      </c>
      <c r="J38" s="18">
        <v>59</v>
      </c>
      <c r="K38" s="18">
        <v>181</v>
      </c>
    </row>
    <row r="39" spans="1:11" s="8" customFormat="1" ht="30" customHeight="1" x14ac:dyDescent="0.35">
      <c r="A39" s="1" t="s">
        <v>129</v>
      </c>
      <c r="B39" s="1" t="s">
        <v>138</v>
      </c>
      <c r="C39" s="1" t="s">
        <v>139</v>
      </c>
      <c r="D39" s="1">
        <v>311504</v>
      </c>
      <c r="E39" s="1" t="s">
        <v>140</v>
      </c>
      <c r="F39" s="1" t="s">
        <v>133</v>
      </c>
      <c r="G39" s="1" t="s">
        <v>141</v>
      </c>
      <c r="H39" s="1" t="s">
        <v>16</v>
      </c>
      <c r="I39" s="18">
        <v>165</v>
      </c>
      <c r="J39" s="18">
        <v>32</v>
      </c>
      <c r="K39" s="18">
        <v>133</v>
      </c>
    </row>
    <row r="40" spans="1:11" s="8" customFormat="1" ht="30" customHeight="1" x14ac:dyDescent="0.35">
      <c r="A40" s="1" t="s">
        <v>129</v>
      </c>
      <c r="B40" s="1" t="s">
        <v>142</v>
      </c>
      <c r="C40" s="1" t="s">
        <v>143</v>
      </c>
      <c r="D40" s="1">
        <v>314001</v>
      </c>
      <c r="E40" s="1" t="s">
        <v>144</v>
      </c>
      <c r="F40" s="1" t="s">
        <v>133</v>
      </c>
      <c r="G40" s="1" t="s">
        <v>20</v>
      </c>
      <c r="H40" s="1" t="s">
        <v>16</v>
      </c>
      <c r="I40" s="18">
        <v>200</v>
      </c>
      <c r="J40" s="18">
        <v>68</v>
      </c>
      <c r="K40" s="18">
        <v>132</v>
      </c>
    </row>
    <row r="41" spans="1:11" s="8" customFormat="1" ht="30" customHeight="1" x14ac:dyDescent="0.35">
      <c r="A41" s="1" t="s">
        <v>129</v>
      </c>
      <c r="B41" s="1" t="s">
        <v>145</v>
      </c>
      <c r="C41" s="1" t="s">
        <v>146</v>
      </c>
      <c r="D41" s="1">
        <v>314201</v>
      </c>
      <c r="E41" s="1" t="s">
        <v>136</v>
      </c>
      <c r="F41" s="1" t="s">
        <v>133</v>
      </c>
      <c r="G41" s="1" t="s">
        <v>147</v>
      </c>
      <c r="H41" s="1" t="s">
        <v>16</v>
      </c>
      <c r="I41" s="18">
        <v>90</v>
      </c>
      <c r="J41" s="18">
        <v>25</v>
      </c>
      <c r="K41" s="18">
        <v>65</v>
      </c>
    </row>
    <row r="42" spans="1:11" s="8" customFormat="1" ht="30" customHeight="1" x14ac:dyDescent="0.35">
      <c r="A42" s="1" t="s">
        <v>129</v>
      </c>
      <c r="B42" s="1" t="s">
        <v>148</v>
      </c>
      <c r="C42" s="1" t="s">
        <v>149</v>
      </c>
      <c r="D42" s="1">
        <v>311400</v>
      </c>
      <c r="E42" s="1" t="s">
        <v>140</v>
      </c>
      <c r="F42" s="1" t="s">
        <v>133</v>
      </c>
      <c r="G42" s="1" t="s">
        <v>141</v>
      </c>
      <c r="H42" s="1" t="s">
        <v>16</v>
      </c>
      <c r="I42" s="18">
        <v>55</v>
      </c>
      <c r="J42" s="18">
        <v>16</v>
      </c>
      <c r="K42" s="18">
        <v>39</v>
      </c>
    </row>
    <row r="43" spans="1:11" s="8" customFormat="1" ht="30" customHeight="1" x14ac:dyDescent="0.35">
      <c r="A43" s="1" t="s">
        <v>129</v>
      </c>
      <c r="B43" s="1" t="s">
        <v>150</v>
      </c>
      <c r="C43" s="1" t="s">
        <v>151</v>
      </c>
      <c r="D43" s="1">
        <v>314001</v>
      </c>
      <c r="E43" s="1" t="s">
        <v>136</v>
      </c>
      <c r="F43" s="1" t="s">
        <v>133</v>
      </c>
      <c r="G43" s="1" t="s">
        <v>68</v>
      </c>
      <c r="H43" s="1" t="s">
        <v>16</v>
      </c>
      <c r="I43" s="18">
        <v>10</v>
      </c>
      <c r="J43" s="18">
        <v>4</v>
      </c>
      <c r="K43" s="18">
        <v>6</v>
      </c>
    </row>
    <row r="44" spans="1:11" s="8" customFormat="1" ht="30" customHeight="1" x14ac:dyDescent="0.35">
      <c r="A44" s="1" t="s">
        <v>129</v>
      </c>
      <c r="B44" s="1" t="s">
        <v>152</v>
      </c>
      <c r="C44" s="1" t="s">
        <v>153</v>
      </c>
      <c r="D44" s="1">
        <v>314400</v>
      </c>
      <c r="E44" s="1" t="s">
        <v>154</v>
      </c>
      <c r="F44" s="1" t="s">
        <v>133</v>
      </c>
      <c r="G44" s="1" t="s">
        <v>83</v>
      </c>
      <c r="H44" s="1" t="s">
        <v>16</v>
      </c>
      <c r="I44" s="18">
        <v>250</v>
      </c>
      <c r="J44" s="18">
        <v>59</v>
      </c>
      <c r="K44" s="18">
        <v>191</v>
      </c>
    </row>
    <row r="45" spans="1:11" s="8" customFormat="1" ht="30" customHeight="1" x14ac:dyDescent="0.35">
      <c r="A45" s="10" t="s">
        <v>155</v>
      </c>
      <c r="B45" s="7" t="s">
        <v>156</v>
      </c>
      <c r="C45" s="7" t="s">
        <v>157</v>
      </c>
      <c r="D45" s="7" t="s">
        <v>158</v>
      </c>
      <c r="E45" s="7" t="s">
        <v>159</v>
      </c>
      <c r="F45" s="7" t="s">
        <v>160</v>
      </c>
      <c r="G45" s="10" t="s">
        <v>161</v>
      </c>
      <c r="H45" s="1" t="s">
        <v>16</v>
      </c>
      <c r="I45" s="1">
        <v>219</v>
      </c>
      <c r="J45" s="1">
        <v>136</v>
      </c>
      <c r="K45" s="1">
        <v>83</v>
      </c>
    </row>
    <row r="46" spans="1:11" s="8" customFormat="1" ht="30" customHeight="1" x14ac:dyDescent="0.35">
      <c r="A46" s="10" t="s">
        <v>155</v>
      </c>
      <c r="B46" s="7" t="s">
        <v>162</v>
      </c>
      <c r="C46" s="7" t="s">
        <v>163</v>
      </c>
      <c r="D46" s="7" t="s">
        <v>164</v>
      </c>
      <c r="E46" s="7" t="s">
        <v>165</v>
      </c>
      <c r="F46" s="7" t="s">
        <v>166</v>
      </c>
      <c r="G46" s="10" t="s">
        <v>167</v>
      </c>
      <c r="H46" s="1" t="s">
        <v>16</v>
      </c>
      <c r="I46" s="1">
        <v>205</v>
      </c>
      <c r="J46" s="1">
        <v>42</v>
      </c>
      <c r="K46" s="1">
        <v>163</v>
      </c>
    </row>
    <row r="47" spans="1:11" s="8" customFormat="1" ht="30" customHeight="1" x14ac:dyDescent="0.35">
      <c r="A47" s="10" t="s">
        <v>155</v>
      </c>
      <c r="B47" s="7" t="s">
        <v>168</v>
      </c>
      <c r="C47" s="10" t="s">
        <v>169</v>
      </c>
      <c r="D47" s="10">
        <v>59600</v>
      </c>
      <c r="E47" s="10" t="s">
        <v>170</v>
      </c>
      <c r="F47" s="10" t="s">
        <v>166</v>
      </c>
      <c r="G47" s="10" t="s">
        <v>171</v>
      </c>
      <c r="H47" s="1" t="s">
        <v>16</v>
      </c>
      <c r="I47" s="1">
        <v>163</v>
      </c>
      <c r="J47" s="1">
        <v>53</v>
      </c>
      <c r="K47" s="1">
        <v>110</v>
      </c>
    </row>
    <row r="48" spans="1:11" s="8" customFormat="1" ht="30" customHeight="1" x14ac:dyDescent="0.35">
      <c r="A48" s="10" t="s">
        <v>155</v>
      </c>
      <c r="B48" s="7" t="s">
        <v>172</v>
      </c>
      <c r="C48" s="10" t="s">
        <v>173</v>
      </c>
      <c r="D48" s="10" t="s">
        <v>174</v>
      </c>
      <c r="E48" s="10" t="s">
        <v>159</v>
      </c>
      <c r="F48" s="10" t="s">
        <v>166</v>
      </c>
      <c r="G48" s="10" t="s">
        <v>175</v>
      </c>
      <c r="H48" s="1" t="s">
        <v>16</v>
      </c>
      <c r="I48" s="1">
        <v>244</v>
      </c>
      <c r="J48" s="1">
        <v>183</v>
      </c>
      <c r="K48" s="1">
        <v>61</v>
      </c>
    </row>
    <row r="49" spans="1:11" s="8" customFormat="1" ht="30" customHeight="1" x14ac:dyDescent="0.35">
      <c r="A49" s="10" t="s">
        <v>155</v>
      </c>
      <c r="B49" s="7" t="s">
        <v>176</v>
      </c>
      <c r="C49" s="10" t="s">
        <v>177</v>
      </c>
      <c r="D49" s="10">
        <v>34524</v>
      </c>
      <c r="E49" s="10" t="s">
        <v>159</v>
      </c>
      <c r="F49" s="10" t="s">
        <v>166</v>
      </c>
      <c r="G49" s="10" t="s">
        <v>68</v>
      </c>
      <c r="H49" s="1" t="s">
        <v>16</v>
      </c>
      <c r="I49" s="1">
        <v>145</v>
      </c>
      <c r="J49" s="1">
        <v>109</v>
      </c>
      <c r="K49" s="1">
        <v>36</v>
      </c>
    </row>
    <row r="50" spans="1:11" s="8" customFormat="1" ht="30" customHeight="1" x14ac:dyDescent="0.35">
      <c r="A50" s="10" t="s">
        <v>155</v>
      </c>
      <c r="B50" s="7" t="s">
        <v>178</v>
      </c>
      <c r="C50" s="10" t="s">
        <v>179</v>
      </c>
      <c r="D50" s="10">
        <v>34212</v>
      </c>
      <c r="E50" s="10" t="s">
        <v>159</v>
      </c>
      <c r="F50" s="10" t="s">
        <v>166</v>
      </c>
      <c r="G50" s="10" t="s">
        <v>68</v>
      </c>
      <c r="H50" s="1" t="s">
        <v>16</v>
      </c>
      <c r="I50" s="1">
        <v>127</v>
      </c>
      <c r="J50" s="1">
        <v>113</v>
      </c>
      <c r="K50" s="1">
        <v>14</v>
      </c>
    </row>
    <row r="51" spans="1:11" s="8" customFormat="1" ht="30" customHeight="1" x14ac:dyDescent="0.35">
      <c r="A51" s="10" t="s">
        <v>155</v>
      </c>
      <c r="B51" s="7" t="s">
        <v>180</v>
      </c>
      <c r="C51" s="10" t="s">
        <v>181</v>
      </c>
      <c r="D51" s="10">
        <v>34524</v>
      </c>
      <c r="E51" s="10" t="s">
        <v>159</v>
      </c>
      <c r="F51" s="10" t="s">
        <v>166</v>
      </c>
      <c r="G51" s="10" t="s">
        <v>68</v>
      </c>
      <c r="H51" s="1" t="s">
        <v>16</v>
      </c>
      <c r="I51" s="1">
        <v>121</v>
      </c>
      <c r="J51" s="1">
        <v>90</v>
      </c>
      <c r="K51" s="1">
        <v>31</v>
      </c>
    </row>
    <row r="52" spans="1:11" s="8" customFormat="1" ht="30" customHeight="1" x14ac:dyDescent="0.35">
      <c r="A52" s="7" t="s">
        <v>182</v>
      </c>
      <c r="B52" s="7" t="s">
        <v>182</v>
      </c>
      <c r="C52" s="7" t="s">
        <v>183</v>
      </c>
      <c r="D52" s="7" t="s">
        <v>184</v>
      </c>
      <c r="E52" s="7" t="s">
        <v>60</v>
      </c>
      <c r="F52" s="7" t="s">
        <v>61</v>
      </c>
      <c r="G52" s="7" t="s">
        <v>185</v>
      </c>
      <c r="H52" s="1" t="s">
        <v>111</v>
      </c>
      <c r="I52" s="1">
        <v>2633</v>
      </c>
      <c r="J52" s="1">
        <v>1321</v>
      </c>
      <c r="K52" s="1">
        <v>1312</v>
      </c>
    </row>
    <row r="53" spans="1:11" s="8" customFormat="1" ht="30" customHeight="1" x14ac:dyDescent="0.35">
      <c r="A53" s="7" t="s">
        <v>186</v>
      </c>
      <c r="B53" s="7" t="s">
        <v>187</v>
      </c>
      <c r="C53" s="7" t="s">
        <v>188</v>
      </c>
      <c r="D53" s="7" t="s">
        <v>189</v>
      </c>
      <c r="E53" s="7" t="s">
        <v>190</v>
      </c>
      <c r="F53" s="7" t="s">
        <v>36</v>
      </c>
      <c r="G53" s="7" t="s">
        <v>191</v>
      </c>
      <c r="H53" s="1" t="s">
        <v>192</v>
      </c>
      <c r="I53" s="1">
        <v>496</v>
      </c>
      <c r="J53" s="1">
        <v>137</v>
      </c>
      <c r="K53" s="1">
        <v>359</v>
      </c>
    </row>
    <row r="54" spans="1:11" s="8" customFormat="1" ht="30" customHeight="1" x14ac:dyDescent="0.35">
      <c r="A54" s="7" t="s">
        <v>186</v>
      </c>
      <c r="B54" s="7" t="s">
        <v>193</v>
      </c>
      <c r="C54" s="7" t="s">
        <v>194</v>
      </c>
      <c r="D54" s="7" t="s">
        <v>195</v>
      </c>
      <c r="E54" s="7" t="s">
        <v>190</v>
      </c>
      <c r="F54" s="7" t="s">
        <v>36</v>
      </c>
      <c r="G54" s="7" t="s">
        <v>196</v>
      </c>
      <c r="H54" s="1" t="s">
        <v>192</v>
      </c>
      <c r="I54" s="1">
        <v>141</v>
      </c>
      <c r="J54" s="1">
        <v>55</v>
      </c>
      <c r="K54" s="1">
        <v>86</v>
      </c>
    </row>
    <row r="55" spans="1:11" s="8" customFormat="1" ht="30" customHeight="1" x14ac:dyDescent="0.35">
      <c r="A55" s="1" t="s">
        <v>197</v>
      </c>
      <c r="B55" s="1" t="s">
        <v>198</v>
      </c>
      <c r="C55" s="7" t="s">
        <v>199</v>
      </c>
      <c r="D55" s="7" t="s">
        <v>200</v>
      </c>
      <c r="E55" s="7" t="s">
        <v>201</v>
      </c>
      <c r="F55" s="7" t="s">
        <v>202</v>
      </c>
      <c r="G55" s="1" t="s">
        <v>203</v>
      </c>
      <c r="H55" s="1" t="s">
        <v>204</v>
      </c>
      <c r="I55" s="1">
        <v>169</v>
      </c>
      <c r="J55" s="1">
        <v>76</v>
      </c>
      <c r="K55" s="1">
        <v>93</v>
      </c>
    </row>
    <row r="56" spans="1:11" s="8" customFormat="1" ht="30" customHeight="1" x14ac:dyDescent="0.35">
      <c r="A56" s="1" t="s">
        <v>197</v>
      </c>
      <c r="B56" s="7" t="s">
        <v>205</v>
      </c>
      <c r="C56" s="7" t="s">
        <v>199</v>
      </c>
      <c r="D56" s="7" t="s">
        <v>200</v>
      </c>
      <c r="E56" s="7" t="s">
        <v>201</v>
      </c>
      <c r="F56" s="7" t="s">
        <v>202</v>
      </c>
      <c r="G56" s="1" t="s">
        <v>206</v>
      </c>
      <c r="H56" s="1" t="s">
        <v>204</v>
      </c>
      <c r="I56" s="1">
        <v>10</v>
      </c>
      <c r="J56" s="1">
        <v>8</v>
      </c>
      <c r="K56" s="1">
        <v>2</v>
      </c>
    </row>
    <row r="57" spans="1:11" s="8" customFormat="1" ht="30" customHeight="1" x14ac:dyDescent="0.35">
      <c r="A57" s="7" t="s">
        <v>207</v>
      </c>
      <c r="B57" s="7" t="s">
        <v>208</v>
      </c>
      <c r="C57" s="7" t="s">
        <v>209</v>
      </c>
      <c r="D57" s="7" t="s">
        <v>210</v>
      </c>
      <c r="E57" s="7" t="s">
        <v>211</v>
      </c>
      <c r="F57" s="7" t="s">
        <v>43</v>
      </c>
      <c r="G57" s="1" t="s">
        <v>212</v>
      </c>
      <c r="H57" s="1" t="s">
        <v>16</v>
      </c>
      <c r="I57" s="1">
        <v>744</v>
      </c>
      <c r="J57" s="1">
        <v>561</v>
      </c>
      <c r="K57" s="1">
        <v>183</v>
      </c>
    </row>
    <row r="58" spans="1:11" s="8" customFormat="1" ht="30" customHeight="1" x14ac:dyDescent="0.35">
      <c r="A58" s="7" t="s">
        <v>207</v>
      </c>
      <c r="B58" s="7" t="s">
        <v>213</v>
      </c>
      <c r="C58" s="7" t="s">
        <v>214</v>
      </c>
      <c r="D58" s="7">
        <v>602117</v>
      </c>
      <c r="E58" s="7" t="s">
        <v>215</v>
      </c>
      <c r="F58" s="7" t="s">
        <v>43</v>
      </c>
      <c r="G58" s="1" t="s">
        <v>216</v>
      </c>
      <c r="H58" s="1" t="s">
        <v>111</v>
      </c>
      <c r="I58" s="1">
        <v>1211</v>
      </c>
      <c r="J58" s="1">
        <v>374</v>
      </c>
      <c r="K58" s="1">
        <v>837</v>
      </c>
    </row>
    <row r="59" spans="1:11" s="8" customFormat="1" ht="30" customHeight="1" x14ac:dyDescent="0.35">
      <c r="A59" s="7" t="s">
        <v>470</v>
      </c>
      <c r="B59" s="7" t="s">
        <v>470</v>
      </c>
      <c r="C59" s="7" t="s">
        <v>471</v>
      </c>
      <c r="D59" s="7" t="s">
        <v>472</v>
      </c>
      <c r="E59" s="7" t="s">
        <v>473</v>
      </c>
      <c r="F59" s="7" t="s">
        <v>474</v>
      </c>
      <c r="G59" s="1" t="s">
        <v>475</v>
      </c>
      <c r="H59" s="1" t="s">
        <v>16</v>
      </c>
      <c r="I59" s="1">
        <v>191</v>
      </c>
      <c r="J59" s="1">
        <v>74</v>
      </c>
      <c r="K59" s="1">
        <v>107</v>
      </c>
    </row>
    <row r="60" spans="1:11" s="8" customFormat="1" ht="30" customHeight="1" x14ac:dyDescent="0.35">
      <c r="A60" s="7" t="s">
        <v>220</v>
      </c>
      <c r="B60" s="7" t="s">
        <v>221</v>
      </c>
      <c r="C60" s="7" t="s">
        <v>222</v>
      </c>
      <c r="D60" s="1">
        <v>454774</v>
      </c>
      <c r="E60" s="7" t="s">
        <v>223</v>
      </c>
      <c r="F60" s="7" t="s">
        <v>43</v>
      </c>
      <c r="G60" s="1" t="s">
        <v>224</v>
      </c>
      <c r="H60" s="1" t="s">
        <v>111</v>
      </c>
      <c r="I60" s="1">
        <v>1687</v>
      </c>
      <c r="J60" s="1">
        <v>740</v>
      </c>
      <c r="K60" s="1">
        <v>947</v>
      </c>
    </row>
    <row r="61" spans="1:11" s="8" customFormat="1" ht="30" customHeight="1" x14ac:dyDescent="0.35">
      <c r="A61" s="7" t="s">
        <v>220</v>
      </c>
      <c r="B61" s="7" t="s">
        <v>225</v>
      </c>
      <c r="C61" s="1" t="s">
        <v>226</v>
      </c>
      <c r="D61" s="20">
        <v>454774</v>
      </c>
      <c r="E61" s="7" t="s">
        <v>223</v>
      </c>
      <c r="F61" s="20" t="s">
        <v>43</v>
      </c>
      <c r="G61" s="1" t="s">
        <v>227</v>
      </c>
      <c r="H61" s="1" t="s">
        <v>111</v>
      </c>
      <c r="I61" s="20">
        <v>1615</v>
      </c>
      <c r="J61" s="20">
        <v>1053</v>
      </c>
      <c r="K61" s="20">
        <v>562</v>
      </c>
    </row>
    <row r="62" spans="1:11" s="8" customFormat="1" ht="30" customHeight="1" x14ac:dyDescent="0.35">
      <c r="A62" s="7" t="s">
        <v>228</v>
      </c>
      <c r="B62" s="7" t="s">
        <v>229</v>
      </c>
      <c r="C62" s="7" t="s">
        <v>230</v>
      </c>
      <c r="D62" s="7" t="s">
        <v>231</v>
      </c>
      <c r="E62" s="7" t="s">
        <v>232</v>
      </c>
      <c r="F62" s="7" t="s">
        <v>233</v>
      </c>
      <c r="G62" s="1" t="s">
        <v>234</v>
      </c>
      <c r="H62" s="1" t="s">
        <v>629</v>
      </c>
      <c r="I62" s="1">
        <v>817</v>
      </c>
      <c r="J62" s="1">
        <v>210</v>
      </c>
      <c r="K62" s="1">
        <v>607</v>
      </c>
    </row>
    <row r="63" spans="1:11" s="8" customFormat="1" ht="30" customHeight="1" x14ac:dyDescent="0.35">
      <c r="A63" s="7" t="s">
        <v>228</v>
      </c>
      <c r="B63" s="1" t="s">
        <v>235</v>
      </c>
      <c r="C63" s="1" t="s">
        <v>236</v>
      </c>
      <c r="D63" s="7" t="s">
        <v>237</v>
      </c>
      <c r="E63" s="7" t="s">
        <v>232</v>
      </c>
      <c r="F63" s="7" t="s">
        <v>233</v>
      </c>
      <c r="G63" s="7" t="s">
        <v>238</v>
      </c>
      <c r="H63" s="1" t="s">
        <v>629</v>
      </c>
      <c r="I63" s="1">
        <v>116</v>
      </c>
      <c r="J63" s="1">
        <v>63</v>
      </c>
      <c r="K63" s="1">
        <v>53</v>
      </c>
    </row>
    <row r="64" spans="1:11" s="8" customFormat="1" ht="30" customHeight="1" x14ac:dyDescent="0.35">
      <c r="A64" s="7" t="s">
        <v>228</v>
      </c>
      <c r="B64" s="1" t="s">
        <v>239</v>
      </c>
      <c r="C64" s="1" t="s">
        <v>240</v>
      </c>
      <c r="D64" s="1">
        <v>50514</v>
      </c>
      <c r="E64" s="7" t="s">
        <v>232</v>
      </c>
      <c r="F64" s="7" t="s">
        <v>233</v>
      </c>
      <c r="G64" s="1" t="s">
        <v>68</v>
      </c>
      <c r="H64" s="1" t="s">
        <v>629</v>
      </c>
      <c r="I64" s="1">
        <v>101</v>
      </c>
      <c r="J64" s="1">
        <v>46</v>
      </c>
      <c r="K64" s="1">
        <v>55</v>
      </c>
    </row>
    <row r="65" spans="1:11" s="8" customFormat="1" ht="30" customHeight="1" x14ac:dyDescent="0.35">
      <c r="A65" s="7" t="s">
        <v>241</v>
      </c>
      <c r="B65" s="7" t="s">
        <v>242</v>
      </c>
      <c r="C65" s="7" t="s">
        <v>243</v>
      </c>
      <c r="D65" s="21" t="s">
        <v>244</v>
      </c>
      <c r="E65" s="21" t="s">
        <v>245</v>
      </c>
      <c r="F65" s="21" t="s">
        <v>246</v>
      </c>
      <c r="G65" s="1" t="s">
        <v>247</v>
      </c>
      <c r="H65" s="1" t="s">
        <v>629</v>
      </c>
      <c r="I65" s="1">
        <f>SUM(J65:K65)</f>
        <v>7</v>
      </c>
      <c r="J65" s="1">
        <v>4</v>
      </c>
      <c r="K65" s="1">
        <v>3</v>
      </c>
    </row>
    <row r="66" spans="1:11" s="8" customFormat="1" ht="30" customHeight="1" x14ac:dyDescent="0.35">
      <c r="A66" s="7" t="s">
        <v>241</v>
      </c>
      <c r="B66" s="1" t="s">
        <v>248</v>
      </c>
      <c r="C66" s="7" t="s">
        <v>249</v>
      </c>
      <c r="D66" s="21" t="s">
        <v>244</v>
      </c>
      <c r="E66" s="21" t="s">
        <v>245</v>
      </c>
      <c r="F66" s="21" t="s">
        <v>246</v>
      </c>
      <c r="G66" s="1" t="s">
        <v>250</v>
      </c>
      <c r="H66" s="22" t="s">
        <v>97</v>
      </c>
      <c r="I66" s="1">
        <f>SUM(J66:K66)</f>
        <v>1070</v>
      </c>
      <c r="J66" s="1">
        <v>334</v>
      </c>
      <c r="K66" s="1">
        <v>736</v>
      </c>
    </row>
    <row r="67" spans="1:11" s="8" customFormat="1" ht="30" customHeight="1" x14ac:dyDescent="0.35">
      <c r="A67" s="7" t="s">
        <v>241</v>
      </c>
      <c r="B67" s="1" t="s">
        <v>251</v>
      </c>
      <c r="C67" s="7" t="s">
        <v>252</v>
      </c>
      <c r="D67" s="21" t="s">
        <v>244</v>
      </c>
      <c r="E67" s="21" t="s">
        <v>245</v>
      </c>
      <c r="F67" s="21" t="s">
        <v>246</v>
      </c>
      <c r="G67" s="1" t="s">
        <v>253</v>
      </c>
      <c r="H67" s="22" t="s">
        <v>97</v>
      </c>
      <c r="I67" s="1">
        <f>SUM(J67:K67)</f>
        <v>189</v>
      </c>
      <c r="J67" s="1">
        <v>130</v>
      </c>
      <c r="K67" s="1">
        <v>59</v>
      </c>
    </row>
    <row r="68" spans="1:11" s="8" customFormat="1" ht="30" customHeight="1" x14ac:dyDescent="0.35">
      <c r="A68" s="7" t="s">
        <v>241</v>
      </c>
      <c r="B68" s="1" t="s">
        <v>254</v>
      </c>
      <c r="C68" s="1" t="s">
        <v>255</v>
      </c>
      <c r="D68" s="21" t="s">
        <v>244</v>
      </c>
      <c r="E68" s="21" t="s">
        <v>245</v>
      </c>
      <c r="F68" s="21" t="s">
        <v>246</v>
      </c>
      <c r="G68" s="1" t="s">
        <v>256</v>
      </c>
      <c r="H68" s="1" t="s">
        <v>629</v>
      </c>
      <c r="I68" s="1">
        <f>SUM(J68:K68)</f>
        <v>226</v>
      </c>
      <c r="J68" s="1">
        <v>164</v>
      </c>
      <c r="K68" s="1">
        <v>62</v>
      </c>
    </row>
    <row r="69" spans="1:11" s="8" customFormat="1" ht="30" customHeight="1" x14ac:dyDescent="0.35">
      <c r="A69" s="7" t="s">
        <v>241</v>
      </c>
      <c r="B69" s="1" t="s">
        <v>257</v>
      </c>
      <c r="C69" s="1" t="s">
        <v>258</v>
      </c>
      <c r="D69" s="21" t="s">
        <v>244</v>
      </c>
      <c r="E69" s="21" t="s">
        <v>245</v>
      </c>
      <c r="F69" s="21" t="s">
        <v>246</v>
      </c>
      <c r="G69" s="1" t="s">
        <v>259</v>
      </c>
      <c r="H69" s="1" t="s">
        <v>629</v>
      </c>
      <c r="I69" s="1">
        <f>SUM(J69:K69)</f>
        <v>518</v>
      </c>
      <c r="J69" s="1">
        <v>201</v>
      </c>
      <c r="K69" s="1">
        <v>317</v>
      </c>
    </row>
    <row r="70" spans="1:11" s="8" customFormat="1" ht="30" customHeight="1" x14ac:dyDescent="0.35">
      <c r="A70" s="7" t="s">
        <v>260</v>
      </c>
      <c r="B70" s="7" t="s">
        <v>261</v>
      </c>
      <c r="C70" s="7" t="s">
        <v>262</v>
      </c>
      <c r="D70" s="7" t="s">
        <v>174</v>
      </c>
      <c r="E70" s="7" t="s">
        <v>263</v>
      </c>
      <c r="F70" s="7" t="s">
        <v>109</v>
      </c>
      <c r="G70" s="1" t="s">
        <v>264</v>
      </c>
      <c r="H70" s="1" t="s">
        <v>16</v>
      </c>
      <c r="I70" s="1">
        <v>270</v>
      </c>
      <c r="J70" s="1">
        <v>90</v>
      </c>
      <c r="K70" s="1">
        <v>180</v>
      </c>
    </row>
    <row r="71" spans="1:11" s="8" customFormat="1" ht="30" customHeight="1" x14ac:dyDescent="0.35">
      <c r="A71" s="7" t="s">
        <v>265</v>
      </c>
      <c r="B71" s="1" t="s">
        <v>266</v>
      </c>
      <c r="C71" s="7" t="s">
        <v>267</v>
      </c>
      <c r="D71" s="7"/>
      <c r="E71" s="7" t="s">
        <v>268</v>
      </c>
      <c r="F71" s="10" t="s">
        <v>133</v>
      </c>
      <c r="G71" s="1" t="s">
        <v>269</v>
      </c>
      <c r="H71" s="1" t="s">
        <v>16</v>
      </c>
      <c r="I71" s="1">
        <v>232</v>
      </c>
      <c r="J71" s="1">
        <v>69</v>
      </c>
      <c r="K71" s="1">
        <v>163</v>
      </c>
    </row>
    <row r="72" spans="1:11" s="8" customFormat="1" ht="30" customHeight="1" x14ac:dyDescent="0.35">
      <c r="A72" s="7" t="s">
        <v>265</v>
      </c>
      <c r="B72" s="1" t="s">
        <v>270</v>
      </c>
      <c r="C72" s="7" t="s">
        <v>271</v>
      </c>
      <c r="D72" s="1"/>
      <c r="E72" s="7" t="s">
        <v>272</v>
      </c>
      <c r="F72" s="10" t="s">
        <v>133</v>
      </c>
      <c r="G72" s="1" t="s">
        <v>269</v>
      </c>
      <c r="H72" s="1" t="s">
        <v>16</v>
      </c>
      <c r="I72" s="1">
        <v>96</v>
      </c>
      <c r="J72" s="1">
        <v>35</v>
      </c>
      <c r="K72" s="1">
        <v>61</v>
      </c>
    </row>
    <row r="73" spans="1:11" s="8" customFormat="1" ht="30" customHeight="1" x14ac:dyDescent="0.35">
      <c r="A73" s="7" t="s">
        <v>265</v>
      </c>
      <c r="B73" s="1" t="s">
        <v>273</v>
      </c>
      <c r="C73" s="7" t="s">
        <v>274</v>
      </c>
      <c r="D73" s="1"/>
      <c r="E73" s="7" t="s">
        <v>275</v>
      </c>
      <c r="F73" s="10" t="s">
        <v>133</v>
      </c>
      <c r="G73" s="1" t="s">
        <v>175</v>
      </c>
      <c r="H73" s="1" t="s">
        <v>16</v>
      </c>
      <c r="I73" s="1">
        <v>38</v>
      </c>
      <c r="J73" s="1">
        <v>14</v>
      </c>
      <c r="K73" s="1">
        <v>24</v>
      </c>
    </row>
    <row r="74" spans="1:11" s="8" customFormat="1" ht="30" customHeight="1" x14ac:dyDescent="0.35">
      <c r="A74" s="7" t="s">
        <v>265</v>
      </c>
      <c r="B74" s="1" t="s">
        <v>276</v>
      </c>
      <c r="C74" s="7" t="s">
        <v>277</v>
      </c>
      <c r="D74" s="1"/>
      <c r="E74" s="7" t="s">
        <v>278</v>
      </c>
      <c r="F74" s="10" t="s">
        <v>133</v>
      </c>
      <c r="G74" s="7" t="s">
        <v>279</v>
      </c>
      <c r="H74" s="1" t="s">
        <v>16</v>
      </c>
      <c r="I74" s="1">
        <v>32</v>
      </c>
      <c r="J74" s="1">
        <v>11</v>
      </c>
      <c r="K74" s="1">
        <v>21</v>
      </c>
    </row>
    <row r="75" spans="1:11" s="8" customFormat="1" ht="30" customHeight="1" x14ac:dyDescent="0.35">
      <c r="A75" s="7" t="s">
        <v>265</v>
      </c>
      <c r="B75" s="1" t="s">
        <v>280</v>
      </c>
      <c r="C75" s="1" t="s">
        <v>281</v>
      </c>
      <c r="D75" s="1"/>
      <c r="E75" s="1" t="s">
        <v>282</v>
      </c>
      <c r="F75" s="10" t="s">
        <v>133</v>
      </c>
      <c r="G75" s="1" t="s">
        <v>283</v>
      </c>
      <c r="H75" s="1" t="s">
        <v>16</v>
      </c>
      <c r="I75" s="1">
        <v>241</v>
      </c>
      <c r="J75" s="1">
        <v>113</v>
      </c>
      <c r="K75" s="1">
        <v>128</v>
      </c>
    </row>
    <row r="76" spans="1:11" s="8" customFormat="1" ht="30" customHeight="1" x14ac:dyDescent="0.35">
      <c r="A76" s="7" t="s">
        <v>284</v>
      </c>
      <c r="B76" s="7" t="s">
        <v>284</v>
      </c>
      <c r="C76" s="7" t="s">
        <v>285</v>
      </c>
      <c r="D76" s="7" t="s">
        <v>286</v>
      </c>
      <c r="E76" s="7" t="s">
        <v>287</v>
      </c>
      <c r="F76" s="7" t="s">
        <v>61</v>
      </c>
      <c r="G76" s="1" t="s">
        <v>288</v>
      </c>
      <c r="H76" s="1" t="s">
        <v>289</v>
      </c>
      <c r="I76" s="1">
        <v>6901</v>
      </c>
      <c r="J76" s="1">
        <v>2024</v>
      </c>
      <c r="K76" s="1">
        <v>4877</v>
      </c>
    </row>
    <row r="77" spans="1:11" s="8" customFormat="1" ht="30" customHeight="1" x14ac:dyDescent="0.35">
      <c r="A77" s="7" t="s">
        <v>284</v>
      </c>
      <c r="B77" s="10" t="s">
        <v>290</v>
      </c>
      <c r="C77" s="7" t="s">
        <v>291</v>
      </c>
      <c r="D77" s="7" t="s">
        <v>292</v>
      </c>
      <c r="E77" s="7" t="s">
        <v>293</v>
      </c>
      <c r="F77" s="7" t="s">
        <v>61</v>
      </c>
      <c r="G77" s="7" t="s">
        <v>294</v>
      </c>
      <c r="H77" s="1" t="s">
        <v>289</v>
      </c>
      <c r="I77" s="1">
        <v>9639</v>
      </c>
      <c r="J77" s="1">
        <v>6956</v>
      </c>
      <c r="K77" s="1">
        <v>2683</v>
      </c>
    </row>
    <row r="78" spans="1:11" s="8" customFormat="1" ht="30" customHeight="1" x14ac:dyDescent="0.35">
      <c r="A78" s="7" t="s">
        <v>295</v>
      </c>
      <c r="B78" s="7" t="s">
        <v>296</v>
      </c>
      <c r="C78" s="7" t="s">
        <v>297</v>
      </c>
      <c r="D78" s="7" t="s">
        <v>298</v>
      </c>
      <c r="E78" s="7" t="s">
        <v>299</v>
      </c>
      <c r="F78" s="7" t="s">
        <v>89</v>
      </c>
      <c r="G78" s="1" t="s">
        <v>300</v>
      </c>
      <c r="H78" s="1" t="s">
        <v>16</v>
      </c>
      <c r="I78" s="1">
        <v>860</v>
      </c>
      <c r="J78" s="1">
        <v>448</v>
      </c>
      <c r="K78" s="1">
        <v>412</v>
      </c>
    </row>
    <row r="79" spans="1:11" s="8" customFormat="1" ht="30" customHeight="1" x14ac:dyDescent="0.35">
      <c r="A79" s="10" t="s">
        <v>301</v>
      </c>
      <c r="B79" s="10" t="s">
        <v>302</v>
      </c>
      <c r="C79" s="10" t="s">
        <v>303</v>
      </c>
      <c r="D79" s="11">
        <v>314304</v>
      </c>
      <c r="E79" s="10" t="s">
        <v>304</v>
      </c>
      <c r="F79" s="10" t="s">
        <v>133</v>
      </c>
      <c r="G79" s="10" t="s">
        <v>20</v>
      </c>
      <c r="H79" s="1" t="s">
        <v>16</v>
      </c>
      <c r="I79" s="1">
        <v>106</v>
      </c>
      <c r="J79" s="1">
        <v>66</v>
      </c>
      <c r="K79" s="1">
        <v>40</v>
      </c>
    </row>
    <row r="80" spans="1:11" s="16" customFormat="1" ht="30" customHeight="1" x14ac:dyDescent="0.35">
      <c r="A80" s="15" t="s">
        <v>305</v>
      </c>
      <c r="B80" s="15" t="s">
        <v>306</v>
      </c>
      <c r="C80" s="15" t="s">
        <v>614</v>
      </c>
      <c r="D80" s="15">
        <v>90000</v>
      </c>
      <c r="E80" s="15" t="s">
        <v>613</v>
      </c>
      <c r="F80" s="15" t="s">
        <v>307</v>
      </c>
      <c r="G80" s="15" t="s">
        <v>308</v>
      </c>
      <c r="H80" s="15" t="s">
        <v>16</v>
      </c>
      <c r="I80" s="15">
        <v>172</v>
      </c>
      <c r="J80" s="15">
        <v>111</v>
      </c>
      <c r="K80" s="15">
        <v>61</v>
      </c>
    </row>
    <row r="81" spans="1:11" s="8" customFormat="1" ht="30" customHeight="1" x14ac:dyDescent="0.35">
      <c r="A81" s="7" t="s">
        <v>309</v>
      </c>
      <c r="B81" s="7" t="s">
        <v>310</v>
      </c>
      <c r="C81" s="7" t="s">
        <v>311</v>
      </c>
      <c r="D81" s="7" t="s">
        <v>312</v>
      </c>
      <c r="E81" s="7" t="s">
        <v>313</v>
      </c>
      <c r="F81" s="7" t="s">
        <v>314</v>
      </c>
      <c r="G81" s="1" t="s">
        <v>315</v>
      </c>
      <c r="H81" s="15" t="s">
        <v>16</v>
      </c>
      <c r="I81" s="1">
        <v>900</v>
      </c>
      <c r="J81" s="1">
        <v>80</v>
      </c>
      <c r="K81" s="1">
        <v>820</v>
      </c>
    </row>
    <row r="82" spans="1:11" s="8" customFormat="1" ht="30" customHeight="1" x14ac:dyDescent="0.35">
      <c r="A82" s="7" t="s">
        <v>309</v>
      </c>
      <c r="B82" s="7" t="s">
        <v>316</v>
      </c>
      <c r="C82" s="7" t="s">
        <v>317</v>
      </c>
      <c r="D82" s="7" t="s">
        <v>318</v>
      </c>
      <c r="E82" s="7" t="s">
        <v>319</v>
      </c>
      <c r="F82" s="7" t="s">
        <v>314</v>
      </c>
      <c r="G82" s="1" t="s">
        <v>320</v>
      </c>
      <c r="H82" s="15" t="s">
        <v>16</v>
      </c>
      <c r="I82" s="1">
        <v>669</v>
      </c>
      <c r="J82" s="1">
        <v>37</v>
      </c>
      <c r="K82" s="1">
        <v>632</v>
      </c>
    </row>
    <row r="83" spans="1:11" s="8" customFormat="1" ht="30" customHeight="1" x14ac:dyDescent="0.35">
      <c r="A83" s="7" t="s">
        <v>309</v>
      </c>
      <c r="B83" s="7" t="s">
        <v>321</v>
      </c>
      <c r="C83" s="7" t="s">
        <v>317</v>
      </c>
      <c r="D83" s="7" t="s">
        <v>318</v>
      </c>
      <c r="E83" s="7" t="s">
        <v>319</v>
      </c>
      <c r="F83" s="7" t="s">
        <v>314</v>
      </c>
      <c r="G83" s="1" t="s">
        <v>320</v>
      </c>
      <c r="H83" s="15" t="s">
        <v>16</v>
      </c>
      <c r="I83" s="1">
        <v>587</v>
      </c>
      <c r="J83" s="1">
        <v>52</v>
      </c>
      <c r="K83" s="1">
        <v>535</v>
      </c>
    </row>
    <row r="84" spans="1:11" s="8" customFormat="1" ht="30" customHeight="1" x14ac:dyDescent="0.35">
      <c r="A84" s="7" t="s">
        <v>309</v>
      </c>
      <c r="B84" s="7" t="s">
        <v>322</v>
      </c>
      <c r="C84" s="7" t="s">
        <v>317</v>
      </c>
      <c r="D84" s="7" t="s">
        <v>318</v>
      </c>
      <c r="E84" s="7" t="s">
        <v>319</v>
      </c>
      <c r="F84" s="7" t="s">
        <v>314</v>
      </c>
      <c r="G84" s="1" t="s">
        <v>323</v>
      </c>
      <c r="H84" s="15" t="s">
        <v>16</v>
      </c>
      <c r="I84" s="1">
        <v>282</v>
      </c>
      <c r="J84" s="1">
        <v>200</v>
      </c>
      <c r="K84" s="1">
        <v>82</v>
      </c>
    </row>
    <row r="85" spans="1:11" s="8" customFormat="1" ht="30" customHeight="1" x14ac:dyDescent="0.35">
      <c r="A85" s="7" t="s">
        <v>309</v>
      </c>
      <c r="B85" s="7" t="s">
        <v>324</v>
      </c>
      <c r="C85" s="7" t="s">
        <v>317</v>
      </c>
      <c r="D85" s="7" t="s">
        <v>318</v>
      </c>
      <c r="E85" s="7" t="s">
        <v>319</v>
      </c>
      <c r="F85" s="7" t="s">
        <v>314</v>
      </c>
      <c r="G85" s="1" t="s">
        <v>68</v>
      </c>
      <c r="H85" s="15" t="s">
        <v>16</v>
      </c>
      <c r="I85" s="1">
        <v>132</v>
      </c>
      <c r="J85" s="1">
        <v>50</v>
      </c>
      <c r="K85" s="1">
        <v>82</v>
      </c>
    </row>
    <row r="86" spans="1:11" s="8" customFormat="1" ht="30" customHeight="1" x14ac:dyDescent="0.35">
      <c r="A86" s="7" t="s">
        <v>309</v>
      </c>
      <c r="B86" s="7" t="s">
        <v>325</v>
      </c>
      <c r="C86" s="7" t="s">
        <v>317</v>
      </c>
      <c r="D86" s="7" t="s">
        <v>318</v>
      </c>
      <c r="E86" s="7" t="s">
        <v>319</v>
      </c>
      <c r="F86" s="7" t="s">
        <v>314</v>
      </c>
      <c r="G86" s="1" t="s">
        <v>238</v>
      </c>
      <c r="H86" s="15" t="s">
        <v>16</v>
      </c>
      <c r="I86" s="1">
        <v>111</v>
      </c>
      <c r="J86" s="1">
        <v>29</v>
      </c>
      <c r="K86" s="1">
        <v>82</v>
      </c>
    </row>
    <row r="87" spans="1:11" s="6" customFormat="1" ht="30" customHeight="1" x14ac:dyDescent="0.3">
      <c r="A87" s="46" t="s">
        <v>326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11" s="6" customFormat="1" ht="30" customHeight="1" x14ac:dyDescent="0.3">
      <c r="A88" s="43" t="s">
        <v>1</v>
      </c>
      <c r="B88" s="43" t="s">
        <v>2</v>
      </c>
      <c r="C88" s="43" t="s">
        <v>3</v>
      </c>
      <c r="D88" s="43" t="s">
        <v>4</v>
      </c>
      <c r="E88" s="43" t="s">
        <v>5</v>
      </c>
      <c r="F88" s="43" t="s">
        <v>6</v>
      </c>
      <c r="G88" s="43" t="s">
        <v>7</v>
      </c>
      <c r="H88" s="43" t="s">
        <v>570</v>
      </c>
      <c r="I88" s="43" t="s">
        <v>8</v>
      </c>
      <c r="J88" s="43"/>
      <c r="K88" s="43"/>
    </row>
    <row r="89" spans="1:11" s="6" customFormat="1" ht="30" customHeight="1" x14ac:dyDescent="0.3">
      <c r="A89" s="43"/>
      <c r="B89" s="43"/>
      <c r="C89" s="43"/>
      <c r="D89" s="43"/>
      <c r="E89" s="43"/>
      <c r="F89" s="43"/>
      <c r="G89" s="43"/>
      <c r="H89" s="43"/>
      <c r="I89" s="36" t="s">
        <v>598</v>
      </c>
      <c r="J89" s="36" t="s">
        <v>599</v>
      </c>
      <c r="K89" s="36" t="s">
        <v>600</v>
      </c>
    </row>
    <row r="90" spans="1:11" s="8" customFormat="1" ht="30" customHeight="1" x14ac:dyDescent="0.35">
      <c r="A90" s="7" t="s">
        <v>327</v>
      </c>
      <c r="B90" s="7" t="s">
        <v>328</v>
      </c>
      <c r="C90" s="7" t="s">
        <v>329</v>
      </c>
      <c r="D90" s="11">
        <v>75120</v>
      </c>
      <c r="E90" s="10" t="s">
        <v>330</v>
      </c>
      <c r="F90" s="10" t="s">
        <v>331</v>
      </c>
      <c r="G90" s="17" t="s">
        <v>628</v>
      </c>
      <c r="H90" s="1" t="s">
        <v>111</v>
      </c>
      <c r="I90" s="1">
        <v>1348</v>
      </c>
      <c r="J90" s="1">
        <v>1338</v>
      </c>
      <c r="K90" s="1">
        <v>10</v>
      </c>
    </row>
    <row r="91" spans="1:11" s="8" customFormat="1" ht="30" customHeight="1" x14ac:dyDescent="0.35">
      <c r="A91" s="7" t="s">
        <v>332</v>
      </c>
      <c r="B91" s="7" t="s">
        <v>333</v>
      </c>
      <c r="C91" s="7" t="s">
        <v>334</v>
      </c>
      <c r="D91" s="7" t="s">
        <v>335</v>
      </c>
      <c r="E91" s="7" t="s">
        <v>336</v>
      </c>
      <c r="F91" s="7" t="s">
        <v>337</v>
      </c>
      <c r="G91" s="1" t="s">
        <v>338</v>
      </c>
      <c r="H91" s="1" t="s">
        <v>339</v>
      </c>
      <c r="I91" s="1">
        <v>984</v>
      </c>
      <c r="J91" s="1">
        <v>391</v>
      </c>
      <c r="K91" s="1">
        <v>593</v>
      </c>
    </row>
    <row r="92" spans="1:11" s="8" customFormat="1" ht="30" customHeight="1" x14ac:dyDescent="0.35">
      <c r="A92" s="7" t="s">
        <v>340</v>
      </c>
      <c r="B92" s="7" t="s">
        <v>340</v>
      </c>
      <c r="C92" s="1" t="s">
        <v>341</v>
      </c>
      <c r="D92" s="20">
        <v>55270</v>
      </c>
      <c r="E92" s="1" t="s">
        <v>342</v>
      </c>
      <c r="F92" s="7" t="s">
        <v>331</v>
      </c>
      <c r="G92" s="1" t="s">
        <v>343</v>
      </c>
      <c r="H92" s="1" t="s">
        <v>111</v>
      </c>
      <c r="I92" s="1">
        <v>1306</v>
      </c>
      <c r="J92" s="1">
        <v>1297</v>
      </c>
      <c r="K92" s="1">
        <v>9</v>
      </c>
    </row>
    <row r="93" spans="1:11" s="8" customFormat="1" ht="30" customHeight="1" x14ac:dyDescent="0.35">
      <c r="A93" s="7" t="s">
        <v>344</v>
      </c>
      <c r="B93" s="7" t="s">
        <v>345</v>
      </c>
      <c r="C93" s="7" t="s">
        <v>346</v>
      </c>
      <c r="D93" s="7" t="s">
        <v>347</v>
      </c>
      <c r="E93" s="7" t="s">
        <v>348</v>
      </c>
      <c r="F93" s="7" t="s">
        <v>43</v>
      </c>
      <c r="G93" s="1" t="s">
        <v>349</v>
      </c>
      <c r="H93" s="1" t="s">
        <v>16</v>
      </c>
      <c r="I93" s="1">
        <v>600</v>
      </c>
      <c r="J93" s="1">
        <v>570</v>
      </c>
      <c r="K93" s="1">
        <v>30</v>
      </c>
    </row>
    <row r="94" spans="1:11" s="8" customFormat="1" ht="30" customHeight="1" x14ac:dyDescent="0.35">
      <c r="A94" s="7" t="s">
        <v>350</v>
      </c>
      <c r="B94" s="7" t="s">
        <v>351</v>
      </c>
      <c r="C94" s="7" t="s">
        <v>352</v>
      </c>
      <c r="D94" s="7" t="s">
        <v>353</v>
      </c>
      <c r="E94" s="7" t="s">
        <v>354</v>
      </c>
      <c r="F94" s="7" t="s">
        <v>133</v>
      </c>
      <c r="G94" s="7" t="s">
        <v>355</v>
      </c>
      <c r="H94" s="1" t="s">
        <v>16</v>
      </c>
      <c r="I94" s="1">
        <v>560</v>
      </c>
      <c r="J94" s="1">
        <v>348</v>
      </c>
      <c r="K94" s="1">
        <v>212</v>
      </c>
    </row>
    <row r="95" spans="1:11" s="8" customFormat="1" ht="30" customHeight="1" x14ac:dyDescent="0.35">
      <c r="A95" s="7" t="s">
        <v>350</v>
      </c>
      <c r="B95" s="7" t="s">
        <v>356</v>
      </c>
      <c r="C95" s="7" t="s">
        <v>357</v>
      </c>
      <c r="D95" s="7" t="s">
        <v>358</v>
      </c>
      <c r="E95" s="7" t="s">
        <v>359</v>
      </c>
      <c r="F95" s="7" t="s">
        <v>133</v>
      </c>
      <c r="G95" s="7" t="s">
        <v>360</v>
      </c>
      <c r="H95" s="7" t="s">
        <v>630</v>
      </c>
      <c r="I95" s="7">
        <v>11380</v>
      </c>
      <c r="J95" s="7">
        <v>5690</v>
      </c>
      <c r="K95" s="7">
        <v>5690</v>
      </c>
    </row>
    <row r="96" spans="1:11" s="16" customFormat="1" ht="30" customHeight="1" x14ac:dyDescent="0.35">
      <c r="A96" s="23" t="s">
        <v>39</v>
      </c>
      <c r="B96" s="24" t="s">
        <v>49</v>
      </c>
      <c r="C96" s="24" t="s">
        <v>50</v>
      </c>
      <c r="D96" s="25">
        <v>600127</v>
      </c>
      <c r="E96" s="24" t="s">
        <v>51</v>
      </c>
      <c r="F96" s="23" t="s">
        <v>43</v>
      </c>
      <c r="G96" s="24" t="s">
        <v>52</v>
      </c>
      <c r="H96" s="15" t="s">
        <v>16</v>
      </c>
      <c r="I96" s="15">
        <v>168</v>
      </c>
      <c r="J96" s="15">
        <v>75</v>
      </c>
      <c r="K96" s="15">
        <v>93</v>
      </c>
    </row>
    <row r="97" spans="1:11" s="16" customFormat="1" ht="30" customHeight="1" x14ac:dyDescent="0.35">
      <c r="A97" s="23" t="s">
        <v>39</v>
      </c>
      <c r="B97" s="24" t="s">
        <v>53</v>
      </c>
      <c r="C97" s="24" t="s">
        <v>54</v>
      </c>
      <c r="D97" s="25">
        <v>600075</v>
      </c>
      <c r="E97" s="24" t="s">
        <v>51</v>
      </c>
      <c r="F97" s="23" t="s">
        <v>43</v>
      </c>
      <c r="G97" s="23" t="s">
        <v>55</v>
      </c>
      <c r="H97" s="15" t="s">
        <v>16</v>
      </c>
      <c r="I97" s="15">
        <v>50</v>
      </c>
      <c r="J97" s="15">
        <v>34</v>
      </c>
      <c r="K97" s="15">
        <v>16</v>
      </c>
    </row>
    <row r="98" spans="1:11" s="8" customFormat="1" ht="30" customHeight="1" x14ac:dyDescent="0.35">
      <c r="A98" s="7" t="s">
        <v>626</v>
      </c>
      <c r="B98" s="7" t="s">
        <v>361</v>
      </c>
      <c r="C98" s="1" t="s">
        <v>362</v>
      </c>
      <c r="D98" s="7" t="s">
        <v>363</v>
      </c>
      <c r="E98" s="7" t="s">
        <v>364</v>
      </c>
      <c r="F98" s="7" t="s">
        <v>166</v>
      </c>
      <c r="G98" s="1" t="s">
        <v>365</v>
      </c>
      <c r="H98" s="1" t="s">
        <v>111</v>
      </c>
      <c r="I98" s="1">
        <v>1350</v>
      </c>
      <c r="J98" s="1">
        <v>76</v>
      </c>
      <c r="K98" s="1">
        <v>1274</v>
      </c>
    </row>
    <row r="99" spans="1:11" s="8" customFormat="1" ht="30" customHeight="1" x14ac:dyDescent="0.3">
      <c r="A99" s="7" t="s">
        <v>619</v>
      </c>
      <c r="B99" s="7" t="s">
        <v>620</v>
      </c>
      <c r="C99" s="7" t="s">
        <v>621</v>
      </c>
      <c r="D99" s="7" t="s">
        <v>622</v>
      </c>
      <c r="E99" s="7" t="s">
        <v>623</v>
      </c>
      <c r="F99" s="7" t="s">
        <v>133</v>
      </c>
      <c r="G99" s="38" t="s">
        <v>624</v>
      </c>
      <c r="H99" s="26" t="s">
        <v>111</v>
      </c>
      <c r="I99" s="26">
        <v>1066</v>
      </c>
      <c r="J99" s="26">
        <v>397</v>
      </c>
      <c r="K99" s="26">
        <v>669</v>
      </c>
    </row>
    <row r="100" spans="1:11" s="8" customFormat="1" ht="30" customHeight="1" x14ac:dyDescent="0.35">
      <c r="A100" s="1" t="s">
        <v>371</v>
      </c>
      <c r="B100" s="7" t="s">
        <v>372</v>
      </c>
      <c r="C100" s="7" t="s">
        <v>373</v>
      </c>
      <c r="D100" s="7" t="s">
        <v>374</v>
      </c>
      <c r="E100" s="7" t="s">
        <v>375</v>
      </c>
      <c r="F100" s="7" t="s">
        <v>166</v>
      </c>
      <c r="G100" s="1" t="s">
        <v>376</v>
      </c>
      <c r="H100" s="1" t="s">
        <v>73</v>
      </c>
      <c r="I100" s="1">
        <v>2528</v>
      </c>
      <c r="J100" s="1">
        <v>2477</v>
      </c>
      <c r="K100" s="1">
        <v>51</v>
      </c>
    </row>
    <row r="101" spans="1:11" s="8" customFormat="1" ht="30" customHeight="1" x14ac:dyDescent="0.35">
      <c r="A101" s="7" t="s">
        <v>377</v>
      </c>
      <c r="B101" s="7" t="s">
        <v>377</v>
      </c>
      <c r="C101" s="7" t="s">
        <v>378</v>
      </c>
      <c r="D101" s="7" t="s">
        <v>379</v>
      </c>
      <c r="E101" s="7" t="s">
        <v>380</v>
      </c>
      <c r="F101" s="7" t="s">
        <v>381</v>
      </c>
      <c r="G101" s="1" t="s">
        <v>382</v>
      </c>
      <c r="H101" s="1" t="s">
        <v>16</v>
      </c>
      <c r="I101" s="1">
        <v>533</v>
      </c>
      <c r="J101" s="1">
        <v>275</v>
      </c>
      <c r="K101" s="1">
        <v>258</v>
      </c>
    </row>
    <row r="102" spans="1:11" s="8" customFormat="1" ht="30" customHeight="1" x14ac:dyDescent="0.35">
      <c r="A102" s="7" t="s">
        <v>383</v>
      </c>
      <c r="B102" s="7" t="s">
        <v>384</v>
      </c>
      <c r="C102" s="7" t="s">
        <v>385</v>
      </c>
      <c r="D102" s="7" t="s">
        <v>386</v>
      </c>
      <c r="E102" s="7" t="s">
        <v>387</v>
      </c>
      <c r="F102" s="7" t="s">
        <v>388</v>
      </c>
      <c r="G102" s="1" t="s">
        <v>389</v>
      </c>
      <c r="H102" s="1" t="s">
        <v>390</v>
      </c>
      <c r="I102" s="1">
        <v>200</v>
      </c>
      <c r="J102" s="1">
        <v>140</v>
      </c>
      <c r="K102" s="1">
        <v>60</v>
      </c>
    </row>
    <row r="103" spans="1:11" s="8" customFormat="1" ht="30" customHeight="1" x14ac:dyDescent="0.35">
      <c r="A103" s="7" t="s">
        <v>383</v>
      </c>
      <c r="B103" s="1" t="s">
        <v>391</v>
      </c>
      <c r="C103" s="1" t="s">
        <v>392</v>
      </c>
      <c r="D103" s="7" t="s">
        <v>386</v>
      </c>
      <c r="E103" s="7" t="s">
        <v>387</v>
      </c>
      <c r="F103" s="7" t="s">
        <v>388</v>
      </c>
      <c r="G103" s="1" t="s">
        <v>393</v>
      </c>
      <c r="H103" s="1" t="s">
        <v>390</v>
      </c>
      <c r="I103" s="1">
        <v>867</v>
      </c>
      <c r="J103" s="1">
        <v>546</v>
      </c>
      <c r="K103" s="1">
        <v>321</v>
      </c>
    </row>
    <row r="104" spans="1:11" s="8" customFormat="1" ht="30" customHeight="1" x14ac:dyDescent="0.35">
      <c r="A104" s="7" t="s">
        <v>383</v>
      </c>
      <c r="B104" s="1" t="s">
        <v>394</v>
      </c>
      <c r="C104" s="1" t="s">
        <v>395</v>
      </c>
      <c r="D104" s="1">
        <v>215121</v>
      </c>
      <c r="E104" s="1" t="s">
        <v>396</v>
      </c>
      <c r="F104" s="7" t="s">
        <v>388</v>
      </c>
      <c r="G104" s="1" t="s">
        <v>397</v>
      </c>
      <c r="H104" s="1" t="s">
        <v>390</v>
      </c>
      <c r="I104" s="1">
        <v>65</v>
      </c>
      <c r="J104" s="1">
        <v>27</v>
      </c>
      <c r="K104" s="1">
        <v>38</v>
      </c>
    </row>
    <row r="105" spans="1:11" s="8" customFormat="1" ht="30" customHeight="1" x14ac:dyDescent="0.35">
      <c r="A105" s="17" t="s">
        <v>398</v>
      </c>
      <c r="B105" s="17" t="s">
        <v>399</v>
      </c>
      <c r="C105" s="17" t="s">
        <v>400</v>
      </c>
      <c r="D105" s="27" t="s">
        <v>401</v>
      </c>
      <c r="E105" s="17" t="s">
        <v>402</v>
      </c>
      <c r="F105" s="17" t="s">
        <v>133</v>
      </c>
      <c r="G105" s="17" t="s">
        <v>403</v>
      </c>
      <c r="H105" s="17" t="s">
        <v>404</v>
      </c>
      <c r="I105" s="20">
        <v>330</v>
      </c>
      <c r="J105" s="20">
        <v>145</v>
      </c>
      <c r="K105" s="20">
        <v>185</v>
      </c>
    </row>
    <row r="106" spans="1:11" s="8" customFormat="1" ht="30" customHeight="1" x14ac:dyDescent="0.35">
      <c r="A106" s="17" t="s">
        <v>398</v>
      </c>
      <c r="B106" s="17" t="s">
        <v>405</v>
      </c>
      <c r="C106" s="17" t="s">
        <v>406</v>
      </c>
      <c r="D106" s="17">
        <v>261100</v>
      </c>
      <c r="E106" s="17" t="s">
        <v>407</v>
      </c>
      <c r="F106" s="17" t="s">
        <v>133</v>
      </c>
      <c r="G106" s="17" t="s">
        <v>408</v>
      </c>
      <c r="H106" s="17" t="s">
        <v>404</v>
      </c>
      <c r="I106" s="20">
        <v>155</v>
      </c>
      <c r="J106" s="20">
        <v>72</v>
      </c>
      <c r="K106" s="20">
        <v>83</v>
      </c>
    </row>
    <row r="107" spans="1:11" s="8" customFormat="1" ht="30" customHeight="1" x14ac:dyDescent="0.35">
      <c r="A107" s="17" t="s">
        <v>398</v>
      </c>
      <c r="B107" s="17" t="s">
        <v>409</v>
      </c>
      <c r="C107" s="17" t="s">
        <v>410</v>
      </c>
      <c r="D107" s="17">
        <v>261000</v>
      </c>
      <c r="E107" s="17" t="s">
        <v>407</v>
      </c>
      <c r="F107" s="17" t="s">
        <v>133</v>
      </c>
      <c r="G107" s="17" t="s">
        <v>411</v>
      </c>
      <c r="H107" s="17" t="s">
        <v>404</v>
      </c>
      <c r="I107" s="20">
        <v>230</v>
      </c>
      <c r="J107" s="20">
        <v>133</v>
      </c>
      <c r="K107" s="20">
        <v>97</v>
      </c>
    </row>
    <row r="108" spans="1:11" s="8" customFormat="1" ht="30" customHeight="1" x14ac:dyDescent="0.35">
      <c r="A108" s="23" t="s">
        <v>612</v>
      </c>
      <c r="B108" s="7" t="s">
        <v>611</v>
      </c>
      <c r="C108" s="7" t="s">
        <v>420</v>
      </c>
      <c r="D108" s="7" t="s">
        <v>421</v>
      </c>
      <c r="E108" s="7" t="s">
        <v>304</v>
      </c>
      <c r="F108" s="7" t="s">
        <v>422</v>
      </c>
      <c r="G108" s="1" t="s">
        <v>423</v>
      </c>
      <c r="H108" s="1" t="s">
        <v>16</v>
      </c>
      <c r="I108" s="1">
        <v>648</v>
      </c>
      <c r="J108" s="1">
        <v>355</v>
      </c>
      <c r="K108" s="1">
        <v>293</v>
      </c>
    </row>
    <row r="109" spans="1:11" s="8" customFormat="1" ht="30" customHeight="1" x14ac:dyDescent="0.35">
      <c r="A109" s="7" t="s">
        <v>69</v>
      </c>
      <c r="B109" s="1" t="s">
        <v>412</v>
      </c>
      <c r="C109" s="1" t="s">
        <v>75</v>
      </c>
      <c r="D109" s="1">
        <v>1346</v>
      </c>
      <c r="E109" s="1" t="s">
        <v>60</v>
      </c>
      <c r="F109" s="1" t="s">
        <v>61</v>
      </c>
      <c r="G109" s="1" t="s">
        <v>413</v>
      </c>
      <c r="H109" s="1" t="s">
        <v>16</v>
      </c>
      <c r="I109" s="1">
        <v>309</v>
      </c>
      <c r="J109" s="1">
        <v>300</v>
      </c>
      <c r="K109" s="1">
        <v>9</v>
      </c>
    </row>
    <row r="110" spans="1:11" s="8" customFormat="1" ht="30" customHeight="1" x14ac:dyDescent="0.35">
      <c r="A110" s="7" t="s">
        <v>414</v>
      </c>
      <c r="B110" s="7" t="s">
        <v>414</v>
      </c>
      <c r="C110" s="7" t="s">
        <v>415</v>
      </c>
      <c r="D110" s="7" t="s">
        <v>416</v>
      </c>
      <c r="E110" s="7" t="s">
        <v>417</v>
      </c>
      <c r="F110" s="7" t="s">
        <v>418</v>
      </c>
      <c r="G110" s="1" t="s">
        <v>419</v>
      </c>
      <c r="H110" s="1" t="s">
        <v>111</v>
      </c>
      <c r="I110" s="1">
        <v>4170</v>
      </c>
      <c r="J110" s="1">
        <v>4155</v>
      </c>
      <c r="K110" s="1">
        <v>15</v>
      </c>
    </row>
    <row r="111" spans="1:11" s="8" customFormat="1" ht="30" customHeight="1" x14ac:dyDescent="0.35">
      <c r="A111" s="13" t="s">
        <v>625</v>
      </c>
      <c r="B111" s="1" t="s">
        <v>424</v>
      </c>
      <c r="C111" s="1" t="s">
        <v>101</v>
      </c>
      <c r="D111" s="1" t="s">
        <v>95</v>
      </c>
      <c r="E111" s="1" t="s">
        <v>60</v>
      </c>
      <c r="F111" s="1" t="s">
        <v>61</v>
      </c>
      <c r="G111" s="1" t="s">
        <v>425</v>
      </c>
      <c r="H111" s="1" t="s">
        <v>111</v>
      </c>
      <c r="I111" s="1">
        <v>1998</v>
      </c>
      <c r="J111" s="1">
        <v>1507</v>
      </c>
      <c r="K111" s="1">
        <v>391</v>
      </c>
    </row>
    <row r="112" spans="1:11" s="8" customFormat="1" ht="30" customHeight="1" x14ac:dyDescent="0.35">
      <c r="A112" s="13" t="s">
        <v>625</v>
      </c>
      <c r="B112" s="1" t="s">
        <v>426</v>
      </c>
      <c r="C112" s="1" t="s">
        <v>427</v>
      </c>
      <c r="D112" s="1" t="s">
        <v>428</v>
      </c>
      <c r="E112" s="1" t="s">
        <v>429</v>
      </c>
      <c r="F112" s="1" t="s">
        <v>61</v>
      </c>
      <c r="G112" s="1" t="s">
        <v>430</v>
      </c>
      <c r="H112" s="1" t="s">
        <v>111</v>
      </c>
      <c r="I112" s="1">
        <v>1330</v>
      </c>
      <c r="J112" s="1">
        <v>958</v>
      </c>
      <c r="K112" s="1">
        <v>372</v>
      </c>
    </row>
    <row r="113" spans="1:11" s="8" customFormat="1" ht="30" customHeight="1" x14ac:dyDescent="0.35">
      <c r="A113" s="13" t="s">
        <v>625</v>
      </c>
      <c r="B113" s="1" t="s">
        <v>551</v>
      </c>
      <c r="C113" s="1" t="s">
        <v>552</v>
      </c>
      <c r="D113" s="1" t="s">
        <v>553</v>
      </c>
      <c r="E113" s="1" t="s">
        <v>60</v>
      </c>
      <c r="F113" s="1" t="s">
        <v>61</v>
      </c>
      <c r="G113" s="1" t="s">
        <v>554</v>
      </c>
      <c r="H113" s="1" t="s">
        <v>631</v>
      </c>
      <c r="I113" s="1">
        <f>J113+K113</f>
        <v>8669</v>
      </c>
      <c r="J113" s="1">
        <v>3415</v>
      </c>
      <c r="K113" s="1">
        <v>5254</v>
      </c>
    </row>
    <row r="114" spans="1:11" s="8" customFormat="1" ht="30" customHeight="1" x14ac:dyDescent="0.35">
      <c r="A114" s="7" t="s">
        <v>440</v>
      </c>
      <c r="B114" s="7" t="s">
        <v>441</v>
      </c>
      <c r="C114" s="7" t="s">
        <v>442</v>
      </c>
      <c r="D114" s="28" t="s">
        <v>443</v>
      </c>
      <c r="E114" s="7" t="s">
        <v>444</v>
      </c>
      <c r="F114" s="7" t="s">
        <v>445</v>
      </c>
      <c r="G114" s="1" t="s">
        <v>446</v>
      </c>
      <c r="H114" s="1" t="s">
        <v>97</v>
      </c>
      <c r="I114" s="1">
        <v>1700</v>
      </c>
      <c r="J114" s="1">
        <v>1200</v>
      </c>
      <c r="K114" s="1">
        <v>500</v>
      </c>
    </row>
    <row r="115" spans="1:11" s="8" customFormat="1" ht="30" customHeight="1" x14ac:dyDescent="0.35">
      <c r="A115" s="10" t="s">
        <v>155</v>
      </c>
      <c r="B115" s="7" t="s">
        <v>447</v>
      </c>
      <c r="C115" s="10" t="s">
        <v>448</v>
      </c>
      <c r="D115" s="10">
        <v>59880</v>
      </c>
      <c r="E115" s="10" t="s">
        <v>449</v>
      </c>
      <c r="F115" s="10" t="s">
        <v>166</v>
      </c>
      <c r="G115" s="10" t="s">
        <v>450</v>
      </c>
      <c r="H115" s="1" t="s">
        <v>16</v>
      </c>
      <c r="I115" s="20">
        <v>337</v>
      </c>
      <c r="J115" s="20">
        <v>88</v>
      </c>
      <c r="K115" s="20">
        <v>249</v>
      </c>
    </row>
    <row r="116" spans="1:11" s="8" customFormat="1" ht="30" customHeight="1" x14ac:dyDescent="0.35">
      <c r="A116" s="7" t="s">
        <v>451</v>
      </c>
      <c r="B116" s="7" t="s">
        <v>451</v>
      </c>
      <c r="C116" s="7" t="s">
        <v>452</v>
      </c>
      <c r="D116" s="7" t="s">
        <v>453</v>
      </c>
      <c r="E116" s="7" t="s">
        <v>454</v>
      </c>
      <c r="F116" s="7" t="s">
        <v>455</v>
      </c>
      <c r="G116" s="1" t="s">
        <v>456</v>
      </c>
      <c r="H116" s="1" t="s">
        <v>457</v>
      </c>
      <c r="I116" s="1">
        <v>464</v>
      </c>
      <c r="J116" s="1">
        <v>371</v>
      </c>
      <c r="K116" s="1">
        <v>93</v>
      </c>
    </row>
    <row r="117" spans="1:11" s="8" customFormat="1" ht="30" customHeight="1" x14ac:dyDescent="0.35">
      <c r="A117" s="17" t="s">
        <v>458</v>
      </c>
      <c r="B117" s="17" t="s">
        <v>458</v>
      </c>
      <c r="C117" s="17" t="s">
        <v>459</v>
      </c>
      <c r="D117" s="29" t="s">
        <v>460</v>
      </c>
      <c r="E117" s="29" t="s">
        <v>461</v>
      </c>
      <c r="F117" s="29" t="s">
        <v>166</v>
      </c>
      <c r="G117" s="17" t="s">
        <v>462</v>
      </c>
      <c r="H117" s="17" t="s">
        <v>16</v>
      </c>
      <c r="I117" s="17">
        <v>564</v>
      </c>
      <c r="J117" s="17">
        <v>524</v>
      </c>
      <c r="K117" s="17">
        <v>40</v>
      </c>
    </row>
    <row r="118" spans="1:11" s="8" customFormat="1" ht="30" customHeight="1" x14ac:dyDescent="0.35">
      <c r="A118" s="7" t="s">
        <v>463</v>
      </c>
      <c r="B118" s="7" t="s">
        <v>464</v>
      </c>
      <c r="C118" s="7" t="s">
        <v>465</v>
      </c>
      <c r="D118" s="7" t="s">
        <v>466</v>
      </c>
      <c r="E118" s="7" t="s">
        <v>467</v>
      </c>
      <c r="F118" s="7" t="s">
        <v>166</v>
      </c>
      <c r="G118" s="7" t="s">
        <v>468</v>
      </c>
      <c r="H118" s="1" t="s">
        <v>469</v>
      </c>
      <c r="I118" s="1">
        <v>5850</v>
      </c>
      <c r="J118" s="1">
        <v>5260</v>
      </c>
      <c r="K118" s="1">
        <v>590</v>
      </c>
    </row>
    <row r="119" spans="1:11" s="8" customFormat="1" ht="30" customHeight="1" x14ac:dyDescent="0.35">
      <c r="A119" s="7" t="s">
        <v>476</v>
      </c>
      <c r="B119" s="7" t="s">
        <v>477</v>
      </c>
      <c r="C119" s="7" t="s">
        <v>478</v>
      </c>
      <c r="D119" s="7" t="s">
        <v>479</v>
      </c>
      <c r="E119" s="7" t="s">
        <v>480</v>
      </c>
      <c r="F119" s="7" t="s">
        <v>481</v>
      </c>
      <c r="G119" s="1" t="s">
        <v>482</v>
      </c>
      <c r="H119" s="1" t="s">
        <v>483</v>
      </c>
      <c r="I119" s="1">
        <v>439</v>
      </c>
      <c r="J119" s="1">
        <v>128</v>
      </c>
      <c r="K119" s="1">
        <v>311</v>
      </c>
    </row>
    <row r="120" spans="1:11" s="8" customFormat="1" ht="30" customHeight="1" x14ac:dyDescent="0.35">
      <c r="A120" s="7" t="s">
        <v>476</v>
      </c>
      <c r="B120" s="20" t="s">
        <v>484</v>
      </c>
      <c r="C120" s="1" t="s">
        <v>485</v>
      </c>
      <c r="D120" s="20" t="s">
        <v>486</v>
      </c>
      <c r="E120" s="20" t="s">
        <v>487</v>
      </c>
      <c r="F120" s="20" t="s">
        <v>455</v>
      </c>
      <c r="G120" s="1" t="s">
        <v>488</v>
      </c>
      <c r="H120" s="20" t="s">
        <v>483</v>
      </c>
      <c r="I120" s="20">
        <v>70</v>
      </c>
      <c r="J120" s="20">
        <v>45</v>
      </c>
      <c r="K120" s="20">
        <v>25</v>
      </c>
    </row>
    <row r="121" spans="1:11" s="8" customFormat="1" ht="30" customHeight="1" x14ac:dyDescent="0.35">
      <c r="A121" s="7" t="s">
        <v>476</v>
      </c>
      <c r="B121" s="20" t="s">
        <v>489</v>
      </c>
      <c r="C121" s="1" t="s">
        <v>490</v>
      </c>
      <c r="D121" s="20" t="s">
        <v>491</v>
      </c>
      <c r="E121" s="20" t="s">
        <v>487</v>
      </c>
      <c r="F121" s="20" t="s">
        <v>455</v>
      </c>
      <c r="G121" s="1" t="s">
        <v>492</v>
      </c>
      <c r="H121" s="20" t="s">
        <v>483</v>
      </c>
      <c r="I121" s="20">
        <v>21</v>
      </c>
      <c r="J121" s="20">
        <v>14</v>
      </c>
      <c r="K121" s="20">
        <v>7</v>
      </c>
    </row>
    <row r="122" spans="1:11" s="8" customFormat="1" ht="30" customHeight="1" x14ac:dyDescent="0.35">
      <c r="A122" s="7" t="s">
        <v>476</v>
      </c>
      <c r="B122" s="20" t="s">
        <v>493</v>
      </c>
      <c r="C122" s="1" t="s">
        <v>494</v>
      </c>
      <c r="D122" s="20" t="s">
        <v>495</v>
      </c>
      <c r="E122" s="20" t="s">
        <v>496</v>
      </c>
      <c r="F122" s="20" t="s">
        <v>455</v>
      </c>
      <c r="G122" s="1" t="s">
        <v>497</v>
      </c>
      <c r="H122" s="20" t="s">
        <v>483</v>
      </c>
      <c r="I122" s="20">
        <v>24</v>
      </c>
      <c r="J122" s="20">
        <v>16</v>
      </c>
      <c r="K122" s="20">
        <v>8</v>
      </c>
    </row>
    <row r="123" spans="1:11" s="8" customFormat="1" ht="30" customHeight="1" x14ac:dyDescent="0.35">
      <c r="A123" s="1" t="s">
        <v>499</v>
      </c>
      <c r="B123" s="1" t="s">
        <v>499</v>
      </c>
      <c r="C123" s="1" t="s">
        <v>500</v>
      </c>
      <c r="D123" s="7" t="s">
        <v>501</v>
      </c>
      <c r="E123" s="7" t="s">
        <v>502</v>
      </c>
      <c r="F123" s="7" t="s">
        <v>117</v>
      </c>
      <c r="G123" s="1" t="s">
        <v>503</v>
      </c>
      <c r="H123" s="1" t="s">
        <v>111</v>
      </c>
      <c r="I123" s="1">
        <v>2078</v>
      </c>
      <c r="J123" s="1">
        <f>2078-232</f>
        <v>1846</v>
      </c>
      <c r="K123" s="1">
        <v>232</v>
      </c>
    </row>
    <row r="124" spans="1:11" s="8" customFormat="1" ht="30" customHeight="1" x14ac:dyDescent="0.35">
      <c r="A124" s="7" t="s">
        <v>504</v>
      </c>
      <c r="B124" s="7" t="s">
        <v>505</v>
      </c>
      <c r="C124" s="7" t="s">
        <v>506</v>
      </c>
      <c r="D124" s="7" t="s">
        <v>507</v>
      </c>
      <c r="E124" s="1" t="s">
        <v>508</v>
      </c>
      <c r="F124" s="1" t="s">
        <v>14</v>
      </c>
      <c r="G124" s="1" t="s">
        <v>509</v>
      </c>
      <c r="H124" s="1" t="s">
        <v>16</v>
      </c>
      <c r="I124" s="1">
        <v>580</v>
      </c>
      <c r="J124" s="1">
        <v>450</v>
      </c>
      <c r="K124" s="1">
        <v>130</v>
      </c>
    </row>
    <row r="125" spans="1:11" s="8" customFormat="1" ht="30" customHeight="1" x14ac:dyDescent="0.35">
      <c r="A125" s="7" t="s">
        <v>504</v>
      </c>
      <c r="B125" s="7" t="s">
        <v>510</v>
      </c>
      <c r="C125" s="7" t="s">
        <v>511</v>
      </c>
      <c r="D125" s="7">
        <v>226600</v>
      </c>
      <c r="E125" s="7" t="s">
        <v>508</v>
      </c>
      <c r="F125" s="1" t="s">
        <v>14</v>
      </c>
      <c r="G125" s="1" t="s">
        <v>509</v>
      </c>
      <c r="H125" s="1" t="s">
        <v>16</v>
      </c>
      <c r="I125" s="1">
        <v>82</v>
      </c>
      <c r="J125" s="1">
        <v>60</v>
      </c>
      <c r="K125" s="1">
        <v>22</v>
      </c>
    </row>
    <row r="126" spans="1:11" s="8" customFormat="1" ht="30" customHeight="1" x14ac:dyDescent="0.35">
      <c r="A126" s="7" t="s">
        <v>504</v>
      </c>
      <c r="B126" s="7" t="s">
        <v>512</v>
      </c>
      <c r="C126" s="7" t="s">
        <v>513</v>
      </c>
      <c r="D126" s="7">
        <v>226600</v>
      </c>
      <c r="E126" s="7" t="s">
        <v>508</v>
      </c>
      <c r="F126" s="1" t="s">
        <v>14</v>
      </c>
      <c r="G126" s="1" t="s">
        <v>514</v>
      </c>
      <c r="H126" s="1" t="s">
        <v>16</v>
      </c>
      <c r="I126" s="30">
        <v>65</v>
      </c>
      <c r="J126" s="30">
        <v>50</v>
      </c>
      <c r="K126" s="30">
        <v>15</v>
      </c>
    </row>
    <row r="127" spans="1:11" s="8" customFormat="1" ht="30" customHeight="1" x14ac:dyDescent="0.35">
      <c r="A127" s="7" t="s">
        <v>504</v>
      </c>
      <c r="B127" s="7" t="s">
        <v>515</v>
      </c>
      <c r="C127" s="7" t="s">
        <v>516</v>
      </c>
      <c r="D127" s="7" t="s">
        <v>517</v>
      </c>
      <c r="E127" s="7" t="s">
        <v>268</v>
      </c>
      <c r="F127" s="1" t="s">
        <v>14</v>
      </c>
      <c r="G127" s="1" t="s">
        <v>518</v>
      </c>
      <c r="H127" s="31" t="s">
        <v>111</v>
      </c>
      <c r="I127" s="31"/>
      <c r="J127" s="31"/>
      <c r="K127" s="31"/>
    </row>
    <row r="128" spans="1:11" s="8" customFormat="1" ht="30" customHeight="1" x14ac:dyDescent="0.35">
      <c r="A128" s="7" t="s">
        <v>597</v>
      </c>
      <c r="B128" s="7" t="s">
        <v>431</v>
      </c>
      <c r="C128" s="7" t="s">
        <v>432</v>
      </c>
      <c r="D128" s="7" t="s">
        <v>433</v>
      </c>
      <c r="E128" s="7" t="s">
        <v>434</v>
      </c>
      <c r="F128" s="7" t="s">
        <v>109</v>
      </c>
      <c r="G128" s="1" t="s">
        <v>435</v>
      </c>
      <c r="H128" s="1" t="s">
        <v>111</v>
      </c>
      <c r="I128" s="1">
        <v>1455</v>
      </c>
      <c r="J128" s="1">
        <v>56</v>
      </c>
      <c r="K128" s="1">
        <v>1399</v>
      </c>
    </row>
    <row r="129" spans="1:11" s="8" customFormat="1" ht="30" customHeight="1" x14ac:dyDescent="0.35">
      <c r="A129" s="7" t="s">
        <v>519</v>
      </c>
      <c r="B129" s="7" t="s">
        <v>520</v>
      </c>
      <c r="C129" s="1" t="s">
        <v>226</v>
      </c>
      <c r="D129" s="20">
        <v>454774</v>
      </c>
      <c r="E129" s="7" t="s">
        <v>223</v>
      </c>
      <c r="F129" s="20" t="s">
        <v>43</v>
      </c>
      <c r="G129" s="1" t="s">
        <v>521</v>
      </c>
      <c r="H129" s="1" t="s">
        <v>111</v>
      </c>
      <c r="I129" s="20">
        <v>1269</v>
      </c>
      <c r="J129" s="20">
        <v>891</v>
      </c>
      <c r="K129" s="20">
        <v>378</v>
      </c>
    </row>
    <row r="130" spans="1:11" s="8" customFormat="1" ht="36.5" customHeight="1" x14ac:dyDescent="0.35">
      <c r="A130" s="7" t="s">
        <v>522</v>
      </c>
      <c r="B130" s="7" t="s">
        <v>523</v>
      </c>
      <c r="C130" s="7" t="s">
        <v>524</v>
      </c>
      <c r="D130" s="7" t="s">
        <v>525</v>
      </c>
      <c r="E130" s="7" t="s">
        <v>526</v>
      </c>
      <c r="F130" s="7" t="s">
        <v>133</v>
      </c>
      <c r="G130" s="1" t="s">
        <v>527</v>
      </c>
      <c r="H130" s="1" t="s">
        <v>16</v>
      </c>
      <c r="I130" s="1">
        <v>836</v>
      </c>
      <c r="J130" s="1">
        <v>396</v>
      </c>
      <c r="K130" s="1">
        <v>440</v>
      </c>
    </row>
    <row r="131" spans="1:11" s="8" customFormat="1" ht="30" customHeight="1" x14ac:dyDescent="0.35">
      <c r="A131" s="7" t="s">
        <v>528</v>
      </c>
      <c r="B131" s="7" t="s">
        <v>529</v>
      </c>
      <c r="C131" s="7" t="s">
        <v>530</v>
      </c>
      <c r="D131" s="7" t="s">
        <v>531</v>
      </c>
      <c r="E131" s="7" t="s">
        <v>532</v>
      </c>
      <c r="F131" s="7" t="s">
        <v>133</v>
      </c>
      <c r="G131" s="1" t="s">
        <v>533</v>
      </c>
      <c r="H131" s="1" t="s">
        <v>16</v>
      </c>
      <c r="I131" s="1">
        <v>170</v>
      </c>
      <c r="J131" s="1">
        <v>110</v>
      </c>
      <c r="K131" s="1">
        <v>60</v>
      </c>
    </row>
    <row r="132" spans="1:11" s="8" customFormat="1" ht="30" customHeight="1" x14ac:dyDescent="0.35">
      <c r="A132" s="7" t="s">
        <v>528</v>
      </c>
      <c r="B132" s="1" t="s">
        <v>585</v>
      </c>
      <c r="C132" s="1" t="s">
        <v>586</v>
      </c>
      <c r="D132" s="1">
        <v>314016</v>
      </c>
      <c r="E132" s="20" t="s">
        <v>587</v>
      </c>
      <c r="F132" s="20" t="s">
        <v>388</v>
      </c>
      <c r="G132" s="1" t="s">
        <v>588</v>
      </c>
      <c r="H132" s="1" t="s">
        <v>390</v>
      </c>
      <c r="I132" s="20">
        <v>350</v>
      </c>
      <c r="J132" s="32">
        <v>245</v>
      </c>
      <c r="K132" s="32">
        <v>105</v>
      </c>
    </row>
    <row r="133" spans="1:11" s="8" customFormat="1" ht="30" customHeight="1" x14ac:dyDescent="0.35">
      <c r="A133" s="7" t="s">
        <v>528</v>
      </c>
      <c r="B133" s="20" t="s">
        <v>589</v>
      </c>
      <c r="C133" s="37" t="s">
        <v>590</v>
      </c>
      <c r="D133" s="20">
        <v>200001</v>
      </c>
      <c r="E133" s="20" t="s">
        <v>591</v>
      </c>
      <c r="F133" s="20" t="s">
        <v>388</v>
      </c>
      <c r="G133" s="1" t="s">
        <v>592</v>
      </c>
      <c r="H133" s="20" t="s">
        <v>630</v>
      </c>
      <c r="I133" s="32">
        <v>30000</v>
      </c>
      <c r="J133" s="32">
        <v>9000</v>
      </c>
      <c r="K133" s="32">
        <v>21000</v>
      </c>
    </row>
    <row r="134" spans="1:11" s="8" customFormat="1" ht="30" customHeight="1" x14ac:dyDescent="0.35">
      <c r="A134" s="7" t="s">
        <v>528</v>
      </c>
      <c r="B134" s="20" t="s">
        <v>593</v>
      </c>
      <c r="C134" s="1" t="s">
        <v>594</v>
      </c>
      <c r="D134" s="20">
        <v>350001</v>
      </c>
      <c r="E134" s="20" t="s">
        <v>595</v>
      </c>
      <c r="F134" s="20" t="s">
        <v>388</v>
      </c>
      <c r="G134" s="1" t="s">
        <v>596</v>
      </c>
      <c r="H134" s="1" t="s">
        <v>390</v>
      </c>
      <c r="I134" s="20">
        <v>200</v>
      </c>
      <c r="J134" s="32">
        <v>60</v>
      </c>
      <c r="K134" s="32">
        <v>140</v>
      </c>
    </row>
    <row r="135" spans="1:11" s="8" customFormat="1" ht="30" customHeight="1" x14ac:dyDescent="0.35">
      <c r="A135" s="7" t="s">
        <v>571</v>
      </c>
      <c r="B135" s="7" t="s">
        <v>572</v>
      </c>
      <c r="C135" s="7" t="s">
        <v>573</v>
      </c>
      <c r="D135" s="7" t="s">
        <v>574</v>
      </c>
      <c r="E135" s="7" t="s">
        <v>575</v>
      </c>
      <c r="F135" s="7" t="s">
        <v>388</v>
      </c>
      <c r="G135" s="1" t="s">
        <v>576</v>
      </c>
      <c r="H135" s="20" t="s">
        <v>630</v>
      </c>
      <c r="I135" s="1">
        <v>40000</v>
      </c>
      <c r="J135" s="1">
        <v>15000</v>
      </c>
      <c r="K135" s="1">
        <v>25000</v>
      </c>
    </row>
    <row r="136" spans="1:11" s="8" customFormat="1" ht="30" customHeight="1" x14ac:dyDescent="0.35">
      <c r="A136" s="7" t="s">
        <v>571</v>
      </c>
      <c r="B136" s="1" t="s">
        <v>577</v>
      </c>
      <c r="C136" s="1" t="s">
        <v>578</v>
      </c>
      <c r="D136" s="1">
        <v>215200</v>
      </c>
      <c r="E136" s="1" t="s">
        <v>579</v>
      </c>
      <c r="F136" s="7" t="s">
        <v>388</v>
      </c>
      <c r="G136" s="1" t="s">
        <v>580</v>
      </c>
      <c r="H136" s="1" t="s">
        <v>16</v>
      </c>
      <c r="I136" s="1">
        <v>300</v>
      </c>
      <c r="J136" s="1">
        <v>50</v>
      </c>
      <c r="K136" s="1">
        <v>250</v>
      </c>
    </row>
    <row r="137" spans="1:11" s="8" customFormat="1" ht="30" customHeight="1" x14ac:dyDescent="0.35">
      <c r="A137" s="7" t="s">
        <v>571</v>
      </c>
      <c r="B137" s="1" t="s">
        <v>581</v>
      </c>
      <c r="C137" s="1" t="s">
        <v>582</v>
      </c>
      <c r="D137" s="1">
        <v>311241</v>
      </c>
      <c r="E137" s="1" t="s">
        <v>583</v>
      </c>
      <c r="F137" s="7" t="s">
        <v>388</v>
      </c>
      <c r="G137" s="1" t="s">
        <v>584</v>
      </c>
      <c r="H137" s="1" t="s">
        <v>16</v>
      </c>
      <c r="I137" s="1">
        <v>350</v>
      </c>
      <c r="J137" s="1">
        <v>65</v>
      </c>
      <c r="K137" s="1">
        <v>285</v>
      </c>
    </row>
    <row r="138" spans="1:11" s="8" customFormat="1" ht="30" customHeight="1" x14ac:dyDescent="0.35">
      <c r="A138" s="1" t="s">
        <v>534</v>
      </c>
      <c r="B138" s="1" t="s">
        <v>534</v>
      </c>
      <c r="C138" s="1" t="s">
        <v>535</v>
      </c>
      <c r="D138" s="1">
        <v>76250</v>
      </c>
      <c r="E138" s="1" t="s">
        <v>536</v>
      </c>
      <c r="F138" s="1" t="s">
        <v>246</v>
      </c>
      <c r="G138" s="1" t="s">
        <v>537</v>
      </c>
      <c r="H138" s="1" t="s">
        <v>538</v>
      </c>
      <c r="I138" s="1"/>
      <c r="J138" s="1"/>
      <c r="K138" s="1"/>
    </row>
    <row r="139" spans="1:11" s="8" customFormat="1" ht="30" customHeight="1" x14ac:dyDescent="0.35">
      <c r="A139" s="7" t="s">
        <v>539</v>
      </c>
      <c r="B139" s="7" t="s">
        <v>540</v>
      </c>
      <c r="C139" s="7" t="s">
        <v>541</v>
      </c>
      <c r="D139" s="7" t="s">
        <v>627</v>
      </c>
      <c r="E139" s="7" t="s">
        <v>542</v>
      </c>
      <c r="F139" s="7" t="s">
        <v>543</v>
      </c>
      <c r="G139" s="1" t="s">
        <v>544</v>
      </c>
      <c r="H139" s="1" t="s">
        <v>545</v>
      </c>
      <c r="I139" s="1">
        <v>220</v>
      </c>
      <c r="J139" s="1">
        <v>44</v>
      </c>
      <c r="K139" s="1">
        <v>176</v>
      </c>
    </row>
    <row r="140" spans="1:11" s="8" customFormat="1" ht="30" customHeight="1" x14ac:dyDescent="0.35">
      <c r="A140" s="7" t="s">
        <v>546</v>
      </c>
      <c r="B140" s="7" t="s">
        <v>546</v>
      </c>
      <c r="C140" s="7" t="s">
        <v>547</v>
      </c>
      <c r="D140" s="33">
        <v>39750</v>
      </c>
      <c r="E140" s="10" t="s">
        <v>548</v>
      </c>
      <c r="F140" s="10" t="s">
        <v>549</v>
      </c>
      <c r="G140" s="17" t="s">
        <v>550</v>
      </c>
      <c r="H140" s="1" t="s">
        <v>16</v>
      </c>
      <c r="I140" s="1">
        <v>310</v>
      </c>
      <c r="J140" s="1">
        <v>262</v>
      </c>
      <c r="K140" s="1">
        <v>48</v>
      </c>
    </row>
    <row r="141" spans="1:11" s="8" customFormat="1" ht="30" customHeight="1" x14ac:dyDescent="0.35">
      <c r="A141" s="20" t="s">
        <v>366</v>
      </c>
      <c r="B141" s="20" t="s">
        <v>367</v>
      </c>
      <c r="C141" s="20" t="s">
        <v>368</v>
      </c>
      <c r="D141" s="20">
        <v>74439</v>
      </c>
      <c r="E141" s="20" t="s">
        <v>369</v>
      </c>
      <c r="F141" s="20" t="s">
        <v>89</v>
      </c>
      <c r="G141" s="1" t="s">
        <v>370</v>
      </c>
      <c r="H141" s="15" t="s">
        <v>16</v>
      </c>
      <c r="I141" s="20">
        <v>441</v>
      </c>
      <c r="J141" s="20">
        <v>267</v>
      </c>
      <c r="K141" s="20">
        <v>19</v>
      </c>
    </row>
    <row r="142" spans="1:11" s="8" customFormat="1" ht="30" customHeight="1" x14ac:dyDescent="0.35">
      <c r="A142" s="20" t="s">
        <v>555</v>
      </c>
      <c r="B142" s="20" t="s">
        <v>556</v>
      </c>
      <c r="C142" s="1" t="s">
        <v>557</v>
      </c>
      <c r="D142" s="20">
        <v>466445</v>
      </c>
      <c r="E142" s="20" t="s">
        <v>558</v>
      </c>
      <c r="F142" s="20" t="s">
        <v>43</v>
      </c>
      <c r="G142" s="1" t="s">
        <v>559</v>
      </c>
      <c r="H142" s="20" t="s">
        <v>111</v>
      </c>
      <c r="I142" s="20">
        <v>4956</v>
      </c>
      <c r="J142" s="20">
        <v>3736</v>
      </c>
      <c r="K142" s="20">
        <v>1220</v>
      </c>
    </row>
    <row r="143" spans="1:11" s="8" customFormat="1" ht="30" customHeight="1" x14ac:dyDescent="0.35">
      <c r="A143" s="20" t="s">
        <v>555</v>
      </c>
      <c r="B143" s="20" t="s">
        <v>560</v>
      </c>
      <c r="C143" s="1" t="s">
        <v>561</v>
      </c>
      <c r="D143" s="20">
        <v>173205</v>
      </c>
      <c r="E143" s="20" t="s">
        <v>562</v>
      </c>
      <c r="F143" s="20" t="s">
        <v>43</v>
      </c>
      <c r="G143" s="1" t="s">
        <v>563</v>
      </c>
      <c r="H143" s="20" t="s">
        <v>564</v>
      </c>
      <c r="I143" s="20">
        <v>932</v>
      </c>
      <c r="J143" s="20">
        <v>730</v>
      </c>
      <c r="K143" s="20">
        <v>202</v>
      </c>
    </row>
    <row r="144" spans="1:11" s="8" customFormat="1" ht="30" customHeight="1" x14ac:dyDescent="0.35">
      <c r="A144" s="7" t="s">
        <v>565</v>
      </c>
      <c r="B144" s="7" t="s">
        <v>565</v>
      </c>
      <c r="C144" s="7" t="s">
        <v>566</v>
      </c>
      <c r="D144" s="7" t="s">
        <v>567</v>
      </c>
      <c r="E144" s="7" t="s">
        <v>568</v>
      </c>
      <c r="F144" s="7" t="s">
        <v>14</v>
      </c>
      <c r="G144" s="1" t="s">
        <v>569</v>
      </c>
      <c r="H144" s="1" t="s">
        <v>16</v>
      </c>
      <c r="I144" s="1">
        <v>102</v>
      </c>
      <c r="J144" s="1">
        <v>55</v>
      </c>
      <c r="K144" s="1">
        <v>47</v>
      </c>
    </row>
    <row r="145" spans="1:11" s="8" customFormat="1" ht="30" customHeight="1" x14ac:dyDescent="0.35">
      <c r="A145" s="7" t="s">
        <v>615</v>
      </c>
      <c r="B145" s="7" t="s">
        <v>616</v>
      </c>
      <c r="C145" s="7" t="s">
        <v>617</v>
      </c>
      <c r="D145" s="7"/>
      <c r="E145" s="7" t="s">
        <v>618</v>
      </c>
      <c r="F145" s="7" t="s">
        <v>133</v>
      </c>
      <c r="G145" s="1" t="s">
        <v>498</v>
      </c>
      <c r="H145" s="26" t="s">
        <v>16</v>
      </c>
      <c r="I145" s="26">
        <v>565</v>
      </c>
      <c r="J145" s="26">
        <v>359</v>
      </c>
      <c r="K145" s="26">
        <v>206</v>
      </c>
    </row>
    <row r="146" spans="1:11" s="34" customFormat="1" ht="30" customHeight="1" x14ac:dyDescent="0.3">
      <c r="A146" s="42" t="s">
        <v>601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</row>
    <row r="147" spans="1:11" s="34" customFormat="1" ht="30" customHeight="1" x14ac:dyDescent="0.3">
      <c r="A147" s="3" t="s">
        <v>602</v>
      </c>
      <c r="B147" s="3" t="s">
        <v>603</v>
      </c>
      <c r="C147" s="3" t="s">
        <v>3</v>
      </c>
      <c r="D147" s="3" t="s">
        <v>4</v>
      </c>
      <c r="E147" s="40" t="s">
        <v>604</v>
      </c>
      <c r="F147" s="40"/>
      <c r="G147" s="40" t="s">
        <v>6</v>
      </c>
      <c r="H147" s="40"/>
      <c r="I147" s="40"/>
      <c r="J147" s="40"/>
      <c r="K147" s="40"/>
    </row>
    <row r="148" spans="1:11" s="34" customFormat="1" ht="30" customHeight="1" thickBot="1" x14ac:dyDescent="0.35">
      <c r="A148" s="4" t="s">
        <v>605</v>
      </c>
      <c r="B148" s="4" t="s">
        <v>606</v>
      </c>
      <c r="C148" s="4" t="s">
        <v>607</v>
      </c>
      <c r="D148" s="5" t="s">
        <v>608</v>
      </c>
      <c r="E148" s="41" t="s">
        <v>609</v>
      </c>
      <c r="F148" s="41"/>
      <c r="G148" s="41" t="s">
        <v>610</v>
      </c>
      <c r="H148" s="41"/>
      <c r="I148" s="41"/>
      <c r="J148" s="41"/>
      <c r="K148" s="41"/>
    </row>
  </sheetData>
  <mergeCells count="26">
    <mergeCell ref="I3:K3"/>
    <mergeCell ref="A2:K2"/>
    <mergeCell ref="A1:K1"/>
    <mergeCell ref="A87:K87"/>
    <mergeCell ref="I88:K88"/>
    <mergeCell ref="C88:C89"/>
    <mergeCell ref="B88:B89"/>
    <mergeCell ref="C3:C4"/>
    <mergeCell ref="B3:B4"/>
    <mergeCell ref="A3:A4"/>
    <mergeCell ref="H88:H89"/>
    <mergeCell ref="G88:G89"/>
    <mergeCell ref="F88:F89"/>
    <mergeCell ref="E88:E89"/>
    <mergeCell ref="D88:D89"/>
    <mergeCell ref="H3:H4"/>
    <mergeCell ref="G3:G4"/>
    <mergeCell ref="F3:F4"/>
    <mergeCell ref="E3:E4"/>
    <mergeCell ref="D3:D4"/>
    <mergeCell ref="A88:A89"/>
    <mergeCell ref="E147:F147"/>
    <mergeCell ref="E148:F148"/>
    <mergeCell ref="G148:K148"/>
    <mergeCell ref="G147:K147"/>
    <mergeCell ref="A146:K146"/>
  </mergeCells>
  <dataValidations count="2">
    <dataValidation type="list" allowBlank="1" showInputMessage="1" showErrorMessage="1" sqref="D11">
      <formula1>"Tier 1, Tier 2, Tier 3"</formula1>
    </dataValidation>
    <dataValidation type="list" allowBlank="1" showInputMessage="1" showErrorMessage="1" sqref="C11 C32 C81:C86 C92">
      <formula1>"Direct CMT, Direct Processing, Subcontract CMT, Subcontract Processing"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G-star Raw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Paulus</dc:creator>
  <cp:lastModifiedBy>Noah Paulus</cp:lastModifiedBy>
  <cp:lastPrinted>2021-12-22T12:59:00Z</cp:lastPrinted>
  <dcterms:created xsi:type="dcterms:W3CDTF">2021-12-21T10:18:17Z</dcterms:created>
  <dcterms:modified xsi:type="dcterms:W3CDTF">2021-12-22T14:01:22Z</dcterms:modified>
</cp:coreProperties>
</file>